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30" windowWidth="22695" windowHeight="8895"/>
  </bookViews>
  <sheets>
    <sheet name="без учета счетов бюджета" sheetId="2" r:id="rId1"/>
  </sheets>
  <definedNames>
    <definedName name="_xlnm._FilterDatabase" localSheetId="0" hidden="1">'без учета счетов бюджета'!$A$11:$AR$950</definedName>
    <definedName name="_xlnm.Print_Titles" localSheetId="0">'без учета счетов бюджета'!$10:$11</definedName>
    <definedName name="_xlnm.Print_Area" localSheetId="0">'без учета счетов бюджета'!$A$1:$I$950</definedName>
  </definedNames>
  <calcPr calcId="145621"/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12" i="2"/>
  <c r="F13" i="2"/>
  <c r="F14" i="2"/>
  <c r="F15" i="2"/>
  <c r="I15" i="2" s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12" i="2"/>
  <c r="I945" i="2" l="1"/>
  <c r="I937" i="2"/>
  <c r="I929" i="2"/>
  <c r="I921" i="2"/>
  <c r="I913" i="2"/>
  <c r="I905" i="2"/>
  <c r="I897" i="2"/>
  <c r="I889" i="2"/>
  <c r="I881" i="2"/>
  <c r="I873" i="2"/>
  <c r="I865" i="2"/>
  <c r="I857" i="2"/>
  <c r="I849" i="2"/>
  <c r="I841" i="2"/>
  <c r="I833" i="2"/>
  <c r="I825" i="2"/>
  <c r="I817" i="2"/>
  <c r="I809" i="2"/>
  <c r="I801" i="2"/>
  <c r="I793" i="2"/>
  <c r="I785" i="2"/>
  <c r="I777" i="2"/>
  <c r="I769" i="2"/>
  <c r="I761" i="2"/>
  <c r="I753" i="2"/>
  <c r="I745" i="2"/>
  <c r="I737" i="2"/>
  <c r="I729" i="2"/>
  <c r="I721" i="2"/>
  <c r="I713" i="2"/>
  <c r="I705" i="2"/>
  <c r="I697" i="2"/>
  <c r="I689" i="2"/>
  <c r="I681" i="2"/>
  <c r="I673" i="2"/>
  <c r="I665" i="2"/>
  <c r="I657" i="2"/>
  <c r="I649" i="2"/>
  <c r="I641" i="2"/>
  <c r="I633" i="2"/>
  <c r="I625" i="2"/>
  <c r="I617" i="2"/>
  <c r="I609" i="2"/>
  <c r="I601" i="2"/>
  <c r="I593" i="2"/>
  <c r="I585" i="2"/>
  <c r="I577" i="2"/>
  <c r="I569" i="2"/>
  <c r="I561" i="2"/>
  <c r="I553" i="2"/>
  <c r="I545" i="2"/>
  <c r="I537" i="2"/>
  <c r="I529" i="2"/>
  <c r="I521" i="2"/>
  <c r="I513" i="2"/>
  <c r="I505" i="2"/>
  <c r="I497" i="2"/>
  <c r="I489" i="2"/>
  <c r="I481" i="2"/>
  <c r="I473" i="2"/>
  <c r="I465" i="2"/>
  <c r="I457" i="2"/>
  <c r="I449" i="2"/>
  <c r="I441" i="2"/>
  <c r="I433" i="2"/>
  <c r="I425" i="2"/>
  <c r="I417" i="2"/>
  <c r="I409" i="2"/>
  <c r="I401" i="2"/>
  <c r="I393" i="2"/>
  <c r="I385" i="2"/>
  <c r="I377" i="2"/>
  <c r="I686" i="2"/>
  <c r="I661" i="2"/>
  <c r="I621" i="2"/>
  <c r="I944" i="2"/>
  <c r="I936" i="2"/>
  <c r="I928" i="2"/>
  <c r="I920" i="2"/>
  <c r="I912" i="2"/>
  <c r="I904" i="2"/>
  <c r="I896" i="2"/>
  <c r="I888" i="2"/>
  <c r="I880" i="2"/>
  <c r="I872" i="2"/>
  <c r="I864" i="2"/>
  <c r="I856" i="2"/>
  <c r="I848" i="2"/>
  <c r="I840" i="2"/>
  <c r="I832" i="2"/>
  <c r="I824" i="2"/>
  <c r="I816" i="2"/>
  <c r="I808" i="2"/>
  <c r="I800" i="2"/>
  <c r="I792" i="2"/>
  <c r="I784" i="2"/>
  <c r="I776" i="2"/>
  <c r="I768" i="2"/>
  <c r="I760" i="2"/>
  <c r="I752" i="2"/>
  <c r="I744" i="2"/>
  <c r="I736" i="2"/>
  <c r="I728" i="2"/>
  <c r="I720" i="2"/>
  <c r="I712" i="2"/>
  <c r="I704" i="2"/>
  <c r="I696" i="2"/>
  <c r="I688" i="2"/>
  <c r="I680" i="2"/>
  <c r="I672" i="2"/>
  <c r="I664" i="2"/>
  <c r="I656" i="2"/>
  <c r="I648" i="2"/>
  <c r="I640" i="2"/>
  <c r="I632" i="2"/>
  <c r="I624" i="2"/>
  <c r="I616" i="2"/>
  <c r="I608" i="2"/>
  <c r="I600" i="2"/>
  <c r="I592" i="2"/>
  <c r="I584" i="2"/>
  <c r="I576" i="2"/>
  <c r="I568" i="2"/>
  <c r="I560" i="2"/>
  <c r="I552" i="2"/>
  <c r="I544" i="2"/>
  <c r="I536" i="2"/>
  <c r="I528" i="2"/>
  <c r="I520" i="2"/>
  <c r="I512" i="2"/>
  <c r="I504" i="2"/>
  <c r="I496" i="2"/>
  <c r="I488" i="2"/>
  <c r="I480" i="2"/>
  <c r="I472" i="2"/>
  <c r="I464" i="2"/>
  <c r="I456" i="2"/>
  <c r="I448" i="2"/>
  <c r="I440" i="2"/>
  <c r="I432" i="2"/>
  <c r="I424" i="2"/>
  <c r="I416" i="2"/>
  <c r="I408" i="2"/>
  <c r="I400" i="2"/>
  <c r="I943" i="2"/>
  <c r="I935" i="2"/>
  <c r="I927" i="2"/>
  <c r="I919" i="2"/>
  <c r="I911" i="2"/>
  <c r="I903" i="2"/>
  <c r="I895" i="2"/>
  <c r="I887" i="2"/>
  <c r="I879" i="2"/>
  <c r="I871" i="2"/>
  <c r="I863" i="2"/>
  <c r="I855" i="2"/>
  <c r="I847" i="2"/>
  <c r="I839" i="2"/>
  <c r="I831" i="2"/>
  <c r="I823" i="2"/>
  <c r="I815" i="2"/>
  <c r="I807" i="2"/>
  <c r="I799" i="2"/>
  <c r="I791" i="2"/>
  <c r="I783" i="2"/>
  <c r="I775" i="2"/>
  <c r="I767" i="2"/>
  <c r="I759" i="2"/>
  <c r="I751" i="2"/>
  <c r="I743" i="2"/>
  <c r="I735" i="2"/>
  <c r="I727" i="2"/>
  <c r="I719" i="2"/>
  <c r="I711" i="2"/>
  <c r="I703" i="2"/>
  <c r="I695" i="2"/>
  <c r="I687" i="2"/>
  <c r="I679" i="2"/>
  <c r="I671" i="2"/>
  <c r="I663" i="2"/>
  <c r="I655" i="2"/>
  <c r="I647" i="2"/>
  <c r="I639" i="2"/>
  <c r="I631" i="2"/>
  <c r="I623" i="2"/>
  <c r="I615" i="2"/>
  <c r="I607" i="2"/>
  <c r="I599" i="2"/>
  <c r="I591" i="2"/>
  <c r="I583" i="2"/>
  <c r="I575" i="2"/>
  <c r="I567" i="2"/>
  <c r="I559" i="2"/>
  <c r="I551" i="2"/>
  <c r="I543" i="2"/>
  <c r="I535" i="2"/>
  <c r="I527" i="2"/>
  <c r="I950" i="2"/>
  <c r="I942" i="2"/>
  <c r="I934" i="2"/>
  <c r="I926" i="2"/>
  <c r="I918" i="2"/>
  <c r="I910" i="2"/>
  <c r="I902" i="2"/>
  <c r="I894" i="2"/>
  <c r="I886" i="2"/>
  <c r="I878" i="2"/>
  <c r="I870" i="2"/>
  <c r="I862" i="2"/>
  <c r="I854" i="2"/>
  <c r="I846" i="2"/>
  <c r="I838" i="2"/>
  <c r="I830" i="2"/>
  <c r="I822" i="2"/>
  <c r="I814" i="2"/>
  <c r="I806" i="2"/>
  <c r="I798" i="2"/>
  <c r="I790" i="2"/>
  <c r="I782" i="2"/>
  <c r="I774" i="2"/>
  <c r="I766" i="2"/>
  <c r="I758" i="2"/>
  <c r="I750" i="2"/>
  <c r="I742" i="2"/>
  <c r="I734" i="2"/>
  <c r="I726" i="2"/>
  <c r="I718" i="2"/>
  <c r="I710" i="2"/>
  <c r="I702" i="2"/>
  <c r="I694" i="2"/>
  <c r="I678" i="2"/>
  <c r="I670" i="2"/>
  <c r="I662" i="2"/>
  <c r="I654" i="2"/>
  <c r="I646" i="2"/>
  <c r="I638" i="2"/>
  <c r="I630" i="2"/>
  <c r="I622" i="2"/>
  <c r="I614" i="2"/>
  <c r="I606" i="2"/>
  <c r="I598" i="2"/>
  <c r="I590" i="2"/>
  <c r="I582" i="2"/>
  <c r="I574" i="2"/>
  <c r="I566" i="2"/>
  <c r="I558" i="2"/>
  <c r="I550" i="2"/>
  <c r="I542" i="2"/>
  <c r="I534" i="2"/>
  <c r="I526" i="2"/>
  <c r="I518" i="2"/>
  <c r="I510" i="2"/>
  <c r="I502" i="2"/>
  <c r="I494" i="2"/>
  <c r="I486" i="2"/>
  <c r="I478" i="2"/>
  <c r="I470" i="2"/>
  <c r="I462" i="2"/>
  <c r="I454" i="2"/>
  <c r="I446" i="2"/>
  <c r="I438" i="2"/>
  <c r="I430" i="2"/>
  <c r="I422" i="2"/>
  <c r="I414" i="2"/>
  <c r="I406" i="2"/>
  <c r="I398" i="2"/>
  <c r="I390" i="2"/>
  <c r="I382" i="2"/>
  <c r="I374" i="2"/>
  <c r="I366" i="2"/>
  <c r="I358" i="2"/>
  <c r="I350" i="2"/>
  <c r="I342" i="2"/>
  <c r="I334" i="2"/>
  <c r="I326" i="2"/>
  <c r="I318" i="2"/>
  <c r="I310" i="2"/>
  <c r="I302" i="2"/>
  <c r="I294" i="2"/>
  <c r="I286" i="2"/>
  <c r="I278" i="2"/>
  <c r="I270" i="2"/>
  <c r="I262" i="2"/>
  <c r="I254" i="2"/>
  <c r="I246" i="2"/>
  <c r="I238" i="2"/>
  <c r="I230" i="2"/>
  <c r="I222" i="2"/>
  <c r="I214" i="2"/>
  <c r="I206" i="2"/>
  <c r="I198" i="2"/>
  <c r="I190" i="2"/>
  <c r="I182" i="2"/>
  <c r="I174" i="2"/>
  <c r="I166" i="2"/>
  <c r="I158" i="2"/>
  <c r="I150" i="2"/>
  <c r="I142" i="2"/>
  <c r="I134" i="2"/>
  <c r="I126" i="2"/>
  <c r="I118" i="2"/>
  <c r="I110" i="2"/>
  <c r="I102" i="2"/>
  <c r="I94" i="2"/>
  <c r="I86" i="2"/>
  <c r="I78" i="2"/>
  <c r="I70" i="2"/>
  <c r="I62" i="2"/>
  <c r="I54" i="2"/>
  <c r="I46" i="2"/>
  <c r="I38" i="2"/>
  <c r="I30" i="2"/>
  <c r="I22" i="2"/>
  <c r="I949" i="2"/>
  <c r="I941" i="2"/>
  <c r="I933" i="2"/>
  <c r="I925" i="2"/>
  <c r="I917" i="2"/>
  <c r="I909" i="2"/>
  <c r="I901" i="2"/>
  <c r="I893" i="2"/>
  <c r="I885" i="2"/>
  <c r="I877" i="2"/>
  <c r="I869" i="2"/>
  <c r="I861" i="2"/>
  <c r="I853" i="2"/>
  <c r="I845" i="2"/>
  <c r="I837" i="2"/>
  <c r="I829" i="2"/>
  <c r="I821" i="2"/>
  <c r="I813" i="2"/>
  <c r="I805" i="2"/>
  <c r="I797" i="2"/>
  <c r="I789" i="2"/>
  <c r="I781" i="2"/>
  <c r="I773" i="2"/>
  <c r="I765" i="2"/>
  <c r="I757" i="2"/>
  <c r="I749" i="2"/>
  <c r="I741" i="2"/>
  <c r="I733" i="2"/>
  <c r="I725" i="2"/>
  <c r="I717" i="2"/>
  <c r="I709" i="2"/>
  <c r="I701" i="2"/>
  <c r="I693" i="2"/>
  <c r="I685" i="2"/>
  <c r="I677" i="2"/>
  <c r="I669" i="2"/>
  <c r="I653" i="2"/>
  <c r="I645" i="2"/>
  <c r="I637" i="2"/>
  <c r="I629" i="2"/>
  <c r="I613" i="2"/>
  <c r="I605" i="2"/>
  <c r="I597" i="2"/>
  <c r="I589" i="2"/>
  <c r="I581" i="2"/>
  <c r="I573" i="2"/>
  <c r="I565" i="2"/>
  <c r="I557" i="2"/>
  <c r="I549" i="2"/>
  <c r="I541" i="2"/>
  <c r="I533" i="2"/>
  <c r="I525" i="2"/>
  <c r="I517" i="2"/>
  <c r="I509" i="2"/>
  <c r="I501" i="2"/>
  <c r="I493" i="2"/>
  <c r="I485" i="2"/>
  <c r="I477" i="2"/>
  <c r="I469" i="2"/>
  <c r="I461" i="2"/>
  <c r="I453" i="2"/>
  <c r="I445" i="2"/>
  <c r="I437" i="2"/>
  <c r="I429" i="2"/>
  <c r="I421" i="2"/>
  <c r="I413" i="2"/>
  <c r="I405" i="2"/>
  <c r="I397" i="2"/>
  <c r="I948" i="2"/>
  <c r="I940" i="2"/>
  <c r="I932" i="2"/>
  <c r="I924" i="2"/>
  <c r="I916" i="2"/>
  <c r="I908" i="2"/>
  <c r="I900" i="2"/>
  <c r="I892" i="2"/>
  <c r="I884" i="2"/>
  <c r="I876" i="2"/>
  <c r="I868" i="2"/>
  <c r="I860" i="2"/>
  <c r="I852" i="2"/>
  <c r="I844" i="2"/>
  <c r="I836" i="2"/>
  <c r="I828" i="2"/>
  <c r="I820" i="2"/>
  <c r="I812" i="2"/>
  <c r="I804" i="2"/>
  <c r="I796" i="2"/>
  <c r="I788" i="2"/>
  <c r="I780" i="2"/>
  <c r="I772" i="2"/>
  <c r="I764" i="2"/>
  <c r="I756" i="2"/>
  <c r="I748" i="2"/>
  <c r="I740" i="2"/>
  <c r="I732" i="2"/>
  <c r="I724" i="2"/>
  <c r="I716" i="2"/>
  <c r="I708" i="2"/>
  <c r="I700" i="2"/>
  <c r="I692" i="2"/>
  <c r="I684" i="2"/>
  <c r="I676" i="2"/>
  <c r="I668" i="2"/>
  <c r="I660" i="2"/>
  <c r="I652" i="2"/>
  <c r="I644" i="2"/>
  <c r="I636" i="2"/>
  <c r="I628" i="2"/>
  <c r="I620" i="2"/>
  <c r="I612" i="2"/>
  <c r="I604" i="2"/>
  <c r="I596" i="2"/>
  <c r="I588" i="2"/>
  <c r="I580" i="2"/>
  <c r="I572" i="2"/>
  <c r="I564" i="2"/>
  <c r="I556" i="2"/>
  <c r="I548" i="2"/>
  <c r="I540" i="2"/>
  <c r="I532" i="2"/>
  <c r="I524" i="2"/>
  <c r="I516" i="2"/>
  <c r="I508" i="2"/>
  <c r="I500" i="2"/>
  <c r="I492" i="2"/>
  <c r="I484" i="2"/>
  <c r="I476" i="2"/>
  <c r="I468" i="2"/>
  <c r="I460" i="2"/>
  <c r="I452" i="2"/>
  <c r="I444" i="2"/>
  <c r="I436" i="2"/>
  <c r="I428" i="2"/>
  <c r="I420" i="2"/>
  <c r="I412" i="2"/>
  <c r="I404" i="2"/>
  <c r="I396" i="2"/>
  <c r="I388" i="2"/>
  <c r="I380" i="2"/>
  <c r="I372" i="2"/>
  <c r="I364" i="2"/>
  <c r="I356" i="2"/>
  <c r="I348" i="2"/>
  <c r="I340" i="2"/>
  <c r="I947" i="2"/>
  <c r="I939" i="2"/>
  <c r="I931" i="2"/>
  <c r="I923" i="2"/>
  <c r="I915" i="2"/>
  <c r="I907" i="2"/>
  <c r="I899" i="2"/>
  <c r="I891" i="2"/>
  <c r="I883" i="2"/>
  <c r="I875" i="2"/>
  <c r="I867" i="2"/>
  <c r="I859" i="2"/>
  <c r="I851" i="2"/>
  <c r="I843" i="2"/>
  <c r="I835" i="2"/>
  <c r="I827" i="2"/>
  <c r="I819" i="2"/>
  <c r="I811" i="2"/>
  <c r="I803" i="2"/>
  <c r="I795" i="2"/>
  <c r="I787" i="2"/>
  <c r="I779" i="2"/>
  <c r="I771" i="2"/>
  <c r="I763" i="2"/>
  <c r="I755" i="2"/>
  <c r="I747" i="2"/>
  <c r="I739" i="2"/>
  <c r="I731" i="2"/>
  <c r="I723" i="2"/>
  <c r="I715" i="2"/>
  <c r="I707" i="2"/>
  <c r="I699" i="2"/>
  <c r="I691" i="2"/>
  <c r="I683" i="2"/>
  <c r="I675" i="2"/>
  <c r="I667" i="2"/>
  <c r="I659" i="2"/>
  <c r="I651" i="2"/>
  <c r="I643" i="2"/>
  <c r="I635" i="2"/>
  <c r="I627" i="2"/>
  <c r="I619" i="2"/>
  <c r="I611" i="2"/>
  <c r="I603" i="2"/>
  <c r="I595" i="2"/>
  <c r="I587" i="2"/>
  <c r="I579" i="2"/>
  <c r="I571" i="2"/>
  <c r="I563" i="2"/>
  <c r="I555" i="2"/>
  <c r="I547" i="2"/>
  <c r="I539" i="2"/>
  <c r="I531" i="2"/>
  <c r="I523" i="2"/>
  <c r="I515" i="2"/>
  <c r="I507" i="2"/>
  <c r="I499" i="2"/>
  <c r="I491" i="2"/>
  <c r="I483" i="2"/>
  <c r="I475" i="2"/>
  <c r="I467" i="2"/>
  <c r="I459" i="2"/>
  <c r="I451" i="2"/>
  <c r="I443" i="2"/>
  <c r="I435" i="2"/>
  <c r="I427" i="2"/>
  <c r="I419" i="2"/>
  <c r="I411" i="2"/>
  <c r="I946" i="2"/>
  <c r="I938" i="2"/>
  <c r="I930" i="2"/>
  <c r="I922" i="2"/>
  <c r="I914" i="2"/>
  <c r="I906" i="2"/>
  <c r="I898" i="2"/>
  <c r="I890" i="2"/>
  <c r="I882" i="2"/>
  <c r="I874" i="2"/>
  <c r="I866" i="2"/>
  <c r="I858" i="2"/>
  <c r="I850" i="2"/>
  <c r="I842" i="2"/>
  <c r="I834" i="2"/>
  <c r="I826" i="2"/>
  <c r="I818" i="2"/>
  <c r="I810" i="2"/>
  <c r="I802" i="2"/>
  <c r="I794" i="2"/>
  <c r="I786" i="2"/>
  <c r="I778" i="2"/>
  <c r="I770" i="2"/>
  <c r="I762" i="2"/>
  <c r="I754" i="2"/>
  <c r="I746" i="2"/>
  <c r="I738" i="2"/>
  <c r="I730" i="2"/>
  <c r="I722" i="2"/>
  <c r="I714" i="2"/>
  <c r="I706" i="2"/>
  <c r="I698" i="2"/>
  <c r="I690" i="2"/>
  <c r="I682" i="2"/>
  <c r="I674" i="2"/>
  <c r="I666" i="2"/>
  <c r="I658" i="2"/>
  <c r="I650" i="2"/>
  <c r="I642" i="2"/>
  <c r="I634" i="2"/>
  <c r="I626" i="2"/>
  <c r="I618" i="2"/>
  <c r="I610" i="2"/>
  <c r="I602" i="2"/>
  <c r="I594" i="2"/>
  <c r="I586" i="2"/>
  <c r="I578" i="2"/>
  <c r="I570" i="2"/>
  <c r="I562" i="2"/>
  <c r="I554" i="2"/>
  <c r="I546" i="2"/>
  <c r="I538" i="2"/>
  <c r="I530" i="2"/>
  <c r="I522" i="2"/>
  <c r="I514" i="2"/>
  <c r="I506" i="2"/>
  <c r="I498" i="2"/>
  <c r="I490" i="2"/>
  <c r="I482" i="2"/>
  <c r="I474" i="2"/>
  <c r="I466" i="2"/>
  <c r="I458" i="2"/>
  <c r="I450" i="2"/>
  <c r="I442" i="2"/>
  <c r="I434" i="2"/>
  <c r="I426" i="2"/>
  <c r="I418" i="2"/>
  <c r="I410" i="2"/>
  <c r="I402" i="2"/>
  <c r="I394" i="2"/>
  <c r="I386" i="2"/>
  <c r="I378" i="2"/>
  <c r="I389" i="2"/>
  <c r="I381" i="2"/>
  <c r="I373" i="2"/>
  <c r="I365" i="2"/>
  <c r="I357" i="2"/>
  <c r="I349" i="2"/>
  <c r="I341" i="2"/>
  <c r="I333" i="2"/>
  <c r="I325" i="2"/>
  <c r="I317" i="2"/>
  <c r="I309" i="2"/>
  <c r="I301" i="2"/>
  <c r="I293" i="2"/>
  <c r="I285" i="2"/>
  <c r="I277" i="2"/>
  <c r="I269" i="2"/>
  <c r="I261" i="2"/>
  <c r="I253" i="2"/>
  <c r="I245" i="2"/>
  <c r="I237" i="2"/>
  <c r="I229" i="2"/>
  <c r="I221" i="2"/>
  <c r="I213" i="2"/>
  <c r="I205" i="2"/>
  <c r="I197" i="2"/>
  <c r="I189" i="2"/>
  <c r="I181" i="2"/>
  <c r="I173" i="2"/>
  <c r="I165" i="2"/>
  <c r="I157" i="2"/>
  <c r="I149" i="2"/>
  <c r="I141" i="2"/>
  <c r="I133" i="2"/>
  <c r="I125" i="2"/>
  <c r="I117" i="2"/>
  <c r="I109" i="2"/>
  <c r="I101" i="2"/>
  <c r="I93" i="2"/>
  <c r="I85" i="2"/>
  <c r="I77" i="2"/>
  <c r="I69" i="2"/>
  <c r="I61" i="2"/>
  <c r="I53" i="2"/>
  <c r="I45" i="2"/>
  <c r="I37" i="2"/>
  <c r="I29" i="2"/>
  <c r="I21" i="2"/>
  <c r="I332" i="2"/>
  <c r="I324" i="2"/>
  <c r="I316" i="2"/>
  <c r="I308" i="2"/>
  <c r="I300" i="2"/>
  <c r="I292" i="2"/>
  <c r="I284" i="2"/>
  <c r="I276" i="2"/>
  <c r="I268" i="2"/>
  <c r="I260" i="2"/>
  <c r="I252" i="2"/>
  <c r="I244" i="2"/>
  <c r="I236" i="2"/>
  <c r="I228" i="2"/>
  <c r="I220" i="2"/>
  <c r="I212" i="2"/>
  <c r="I204" i="2"/>
  <c r="I196" i="2"/>
  <c r="I188" i="2"/>
  <c r="I180" i="2"/>
  <c r="I172" i="2"/>
  <c r="I164" i="2"/>
  <c r="I156" i="2"/>
  <c r="I148" i="2"/>
  <c r="I140" i="2"/>
  <c r="I132" i="2"/>
  <c r="I124" i="2"/>
  <c r="I116" i="2"/>
  <c r="I108" i="2"/>
  <c r="I100" i="2"/>
  <c r="I92" i="2"/>
  <c r="I84" i="2"/>
  <c r="I76" i="2"/>
  <c r="I68" i="2"/>
  <c r="I60" i="2"/>
  <c r="I52" i="2"/>
  <c r="I44" i="2"/>
  <c r="I36" i="2"/>
  <c r="I28" i="2"/>
  <c r="I20" i="2"/>
  <c r="I403" i="2"/>
  <c r="I395" i="2"/>
  <c r="I387" i="2"/>
  <c r="I379" i="2"/>
  <c r="I371" i="2"/>
  <c r="I363" i="2"/>
  <c r="I355" i="2"/>
  <c r="I347" i="2"/>
  <c r="I339" i="2"/>
  <c r="I331" i="2"/>
  <c r="I323" i="2"/>
  <c r="I315" i="2"/>
  <c r="I307" i="2"/>
  <c r="I299" i="2"/>
  <c r="I291" i="2"/>
  <c r="I283" i="2"/>
  <c r="I275" i="2"/>
  <c r="I267" i="2"/>
  <c r="I259" i="2"/>
  <c r="I251" i="2"/>
  <c r="I243" i="2"/>
  <c r="I235" i="2"/>
  <c r="I227" i="2"/>
  <c r="I219" i="2"/>
  <c r="I211" i="2"/>
  <c r="I203" i="2"/>
  <c r="I195" i="2"/>
  <c r="I187" i="2"/>
  <c r="I179" i="2"/>
  <c r="I171" i="2"/>
  <c r="I163" i="2"/>
  <c r="I155" i="2"/>
  <c r="I147" i="2"/>
  <c r="I139" i="2"/>
  <c r="I131" i="2"/>
  <c r="I123" i="2"/>
  <c r="I115" i="2"/>
  <c r="I107" i="2"/>
  <c r="I99" i="2"/>
  <c r="I91" i="2"/>
  <c r="I83" i="2"/>
  <c r="I75" i="2"/>
  <c r="I67" i="2"/>
  <c r="I59" i="2"/>
  <c r="I51" i="2"/>
  <c r="I43" i="2"/>
  <c r="I35" i="2"/>
  <c r="I27" i="2"/>
  <c r="I19" i="2"/>
  <c r="I370" i="2"/>
  <c r="I362" i="2"/>
  <c r="I354" i="2"/>
  <c r="I346" i="2"/>
  <c r="I338" i="2"/>
  <c r="I330" i="2"/>
  <c r="I322" i="2"/>
  <c r="I314" i="2"/>
  <c r="I306" i="2"/>
  <c r="I298" i="2"/>
  <c r="I290" i="2"/>
  <c r="I282" i="2"/>
  <c r="I274" i="2"/>
  <c r="I266" i="2"/>
  <c r="I258" i="2"/>
  <c r="I250" i="2"/>
  <c r="I242" i="2"/>
  <c r="I234" i="2"/>
  <c r="I226" i="2"/>
  <c r="I218" i="2"/>
  <c r="I210" i="2"/>
  <c r="I202" i="2"/>
  <c r="I194" i="2"/>
  <c r="I186" i="2"/>
  <c r="I178" i="2"/>
  <c r="I170" i="2"/>
  <c r="I162" i="2"/>
  <c r="I154" i="2"/>
  <c r="I146" i="2"/>
  <c r="I138" i="2"/>
  <c r="I130" i="2"/>
  <c r="I122" i="2"/>
  <c r="I114" i="2"/>
  <c r="I106" i="2"/>
  <c r="I98" i="2"/>
  <c r="I90" i="2"/>
  <c r="I82" i="2"/>
  <c r="I74" i="2"/>
  <c r="I66" i="2"/>
  <c r="I58" i="2"/>
  <c r="I50" i="2"/>
  <c r="I42" i="2"/>
  <c r="I34" i="2"/>
  <c r="I26" i="2"/>
  <c r="I18" i="2"/>
  <c r="I369" i="2"/>
  <c r="I361" i="2"/>
  <c r="I353" i="2"/>
  <c r="I345" i="2"/>
  <c r="I337" i="2"/>
  <c r="I329" i="2"/>
  <c r="I321" i="2"/>
  <c r="I313" i="2"/>
  <c r="I305" i="2"/>
  <c r="I297" i="2"/>
  <c r="I289" i="2"/>
  <c r="I281" i="2"/>
  <c r="I273" i="2"/>
  <c r="I265" i="2"/>
  <c r="I257" i="2"/>
  <c r="I249" i="2"/>
  <c r="I241" i="2"/>
  <c r="I233" i="2"/>
  <c r="I225" i="2"/>
  <c r="I217" i="2"/>
  <c r="I209" i="2"/>
  <c r="I201" i="2"/>
  <c r="I193" i="2"/>
  <c r="I185" i="2"/>
  <c r="I177" i="2"/>
  <c r="I169" i="2"/>
  <c r="I161" i="2"/>
  <c r="I153" i="2"/>
  <c r="I145" i="2"/>
  <c r="I137" i="2"/>
  <c r="I129" i="2"/>
  <c r="I121" i="2"/>
  <c r="I113" i="2"/>
  <c r="I105" i="2"/>
  <c r="I97" i="2"/>
  <c r="I89" i="2"/>
  <c r="I81" i="2"/>
  <c r="I73" i="2"/>
  <c r="I65" i="2"/>
  <c r="I57" i="2"/>
  <c r="I49" i="2"/>
  <c r="I41" i="2"/>
  <c r="I33" i="2"/>
  <c r="I25" i="2"/>
  <c r="I17" i="2"/>
  <c r="I392" i="2"/>
  <c r="I384" i="2"/>
  <c r="I376" i="2"/>
  <c r="I368" i="2"/>
  <c r="I360" i="2"/>
  <c r="I352" i="2"/>
  <c r="I344" i="2"/>
  <c r="I336" i="2"/>
  <c r="I328" i="2"/>
  <c r="I320" i="2"/>
  <c r="I312" i="2"/>
  <c r="I304" i="2"/>
  <c r="I296" i="2"/>
  <c r="I288" i="2"/>
  <c r="I280" i="2"/>
  <c r="I272" i="2"/>
  <c r="I264" i="2"/>
  <c r="I256" i="2"/>
  <c r="I248" i="2"/>
  <c r="I240" i="2"/>
  <c r="I232" i="2"/>
  <c r="I224" i="2"/>
  <c r="I216" i="2"/>
  <c r="I208" i="2"/>
  <c r="I200" i="2"/>
  <c r="I192" i="2"/>
  <c r="I184" i="2"/>
  <c r="I176" i="2"/>
  <c r="I168" i="2"/>
  <c r="I160" i="2"/>
  <c r="I152" i="2"/>
  <c r="I144" i="2"/>
  <c r="I136" i="2"/>
  <c r="I128" i="2"/>
  <c r="I120" i="2"/>
  <c r="I112" i="2"/>
  <c r="I104" i="2"/>
  <c r="I96" i="2"/>
  <c r="I88" i="2"/>
  <c r="I80" i="2"/>
  <c r="I72" i="2"/>
  <c r="I64" i="2"/>
  <c r="I56" i="2"/>
  <c r="I48" i="2"/>
  <c r="I40" i="2"/>
  <c r="I32" i="2"/>
  <c r="I24" i="2"/>
  <c r="I16" i="2"/>
  <c r="I519" i="2"/>
  <c r="I511" i="2"/>
  <c r="I503" i="2"/>
  <c r="I495" i="2"/>
  <c r="I487" i="2"/>
  <c r="I479" i="2"/>
  <c r="I471" i="2"/>
  <c r="I463" i="2"/>
  <c r="I455" i="2"/>
  <c r="I447" i="2"/>
  <c r="I439" i="2"/>
  <c r="I431" i="2"/>
  <c r="I423" i="2"/>
  <c r="I415" i="2"/>
  <c r="I407" i="2"/>
  <c r="I399" i="2"/>
  <c r="I391" i="2"/>
  <c r="I383" i="2"/>
  <c r="I375" i="2"/>
  <c r="I367" i="2"/>
  <c r="I359" i="2"/>
  <c r="I351" i="2"/>
  <c r="I343" i="2"/>
  <c r="I335" i="2"/>
  <c r="I327" i="2"/>
  <c r="I319" i="2"/>
  <c r="I311" i="2"/>
  <c r="I303" i="2"/>
  <c r="I295" i="2"/>
  <c r="I287" i="2"/>
  <c r="I279" i="2"/>
  <c r="I271" i="2"/>
  <c r="I263" i="2"/>
  <c r="I255" i="2"/>
  <c r="I247" i="2"/>
  <c r="I239" i="2"/>
  <c r="I231" i="2"/>
  <c r="I223" i="2"/>
  <c r="I215" i="2"/>
  <c r="I207" i="2"/>
  <c r="I199" i="2"/>
  <c r="I191" i="2"/>
  <c r="I183" i="2"/>
  <c r="I175" i="2"/>
  <c r="I167" i="2"/>
  <c r="I159" i="2"/>
  <c r="I151" i="2"/>
  <c r="I143" i="2"/>
  <c r="I135" i="2"/>
  <c r="I127" i="2"/>
  <c r="I119" i="2"/>
  <c r="I111" i="2"/>
  <c r="I103" i="2"/>
  <c r="I95" i="2"/>
  <c r="I87" i="2"/>
  <c r="I79" i="2"/>
  <c r="I71" i="2"/>
  <c r="I63" i="2"/>
  <c r="I55" i="2"/>
  <c r="I47" i="2"/>
  <c r="I39" i="2"/>
  <c r="I31" i="2"/>
  <c r="I23" i="2"/>
</calcChain>
</file>

<file path=xl/sharedStrings.xml><?xml version="1.0" encoding="utf-8"?>
<sst xmlns="http://schemas.openxmlformats.org/spreadsheetml/2006/main" count="3766" uniqueCount="817">
  <si>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</si>
  <si>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</si>
  <si>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</si>
  <si>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</si>
  <si>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</si>
  <si>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</si>
  <si>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"Муниципальное управление"</t>
  </si>
  <si>
    <t>0900000000</t>
  </si>
  <si>
    <t xml:space="preserve">          Муниципальная подпрограмма "Организация муниципального управления"</t>
  </si>
  <si>
    <t>0910000000</t>
  </si>
  <si>
    <t xml:space="preserve">            Основное мероприятие "Содержание Администрации муниципального образования "Камбарский район"</t>
  </si>
  <si>
    <t>0910100000</t>
  </si>
  <si>
    <t xml:space="preserve">              Глава муниципального образования</t>
  </si>
  <si>
    <t>0910160010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</si>
  <si>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</si>
  <si>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</si>
  <si>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</si>
  <si>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</si>
  <si>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</si>
  <si>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</si>
  <si>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Центральный аппарат</t>
  </si>
  <si>
    <t>9900060030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</si>
  <si>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</si>
  <si>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</si>
  <si>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  Уплата налогов, сборов и иных платежей</t>
  </si>
  <si>
    <t>850</t>
  </si>
  <si>
    <t xml:space="preserve">              Председатель представительного органа муниципального округа</t>
  </si>
  <si>
    <t>9900060041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</si>
  <si>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</si>
  <si>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</si>
  <si>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образования и воспитание"</t>
  </si>
  <si>
    <t>0100000000</t>
  </si>
  <si>
    <t xml:space="preserve">          Муниципальная подпрограмма "Управление системой образования Камбарского района"</t>
  </si>
  <si>
    <t>0140000000</t>
  </si>
  <si>
    <t xml:space="preserve">            Основное мероприятие "Реализация установленных полномочий (функций) Управлением народного образования Администрации Камбарского района, организация управления муниципальной программой "Развитие образования""</t>
  </si>
  <si>
    <t>0140100000</t>
  </si>
  <si>
    <t>0140160030</t>
  </si>
  <si>
    <t xml:space="preserve">        Муниципальная программа "Социальная поддержка населения"</t>
  </si>
  <si>
    <t>0400000000</t>
  </si>
  <si>
    <t xml:space="preserve">          Муниципальная подпрограмма "Социальная поддержка семьи и детей"</t>
  </si>
  <si>
    <t>0410000000</t>
  </si>
  <si>
    <t xml:space="preserve">            Основное мероприятие "Исполнение переданных государственных полномочий по социальной поддержке детей-сирот и детей, оставшихся без попечения родителей"</t>
  </si>
  <si>
    <t>0410400000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</si>
  <si>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детей, оставшихся без попечения родителей"</t>
  </si>
  <si>
    <t>0410407860</t>
  </si>
  <si>
    <t xml:space="preserve">            Основное мероприятие "Создание и организация деятельности комиссии по делам несовершеннолетних и защите их прав"</t>
  </si>
  <si>
    <t>0410600000</t>
  </si>
  <si>
    <t xml:space="preserve">              Создание и организация деятельности комиссий по делам несовершеннолетних и защите их прав</t>
  </si>
  <si>
    <t>0410604350</t>
  </si>
  <si>
    <t xml:space="preserve">        Муниципальная программа "Муниципальное хозяйство"</t>
  </si>
  <si>
    <t>0700000000</t>
  </si>
  <si>
    <t xml:space="preserve">          Муниципальная подпрограмма "Содержание и развитие коммунальной инфраструктуры"</t>
  </si>
  <si>
    <t>0730000000</t>
  </si>
  <si>
    <t xml:space="preserve">            Основное мероприятие "Предоставление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услуги"</t>
  </si>
  <si>
    <t>0730300000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</si>
  <si>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</si>
  <si>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0730306800</t>
  </si>
  <si>
    <t xml:space="preserve">              Предоставление мер дополнительной социальной поддержки граждан по оплате коммунальных услуг в виде частичной компенсации произведённых расходов на оплату коммунальных услуг по отоплению и горячему водоснабжению</t>
  </si>
  <si>
    <t>0730306810</t>
  </si>
  <si>
    <t>0910160030</t>
  </si>
  <si>
    <t xml:space="preserve">              Уплата налога на имущество</t>
  </si>
  <si>
    <t>0910160160</t>
  </si>
  <si>
    <t xml:space="preserve">          Муниципальная подпрограмма "Архивное дело"</t>
  </si>
  <si>
    <t>0950000000</t>
  </si>
  <si>
    <t xml:space="preserve">            Основное мероприятие "Организация хранения, комплектования и использования документов Архивного фонда УР и других архивных документов"</t>
  </si>
  <si>
    <t>0950100000</t>
  </si>
  <si>
    <t xml:space="preserve">              Осуществление отдельных государственных полномочий в сфере архивного дела</t>
  </si>
  <si>
    <t>0950104360</t>
  </si>
  <si>
    <t xml:space="preserve">        Муниципальная программа "Создание условий для государственной регистрации актов гражданского состояния"</t>
  </si>
  <si>
    <t>1600000000</t>
  </si>
  <si>
    <t xml:space="preserve">            Основное мероприятие "Осуществление переданных полномочий органам местного самоуправления муниципального образования "Муниципальный округ Камбарский район Удмуртской Республики"</t>
  </si>
  <si>
    <t>1600100000</t>
  </si>
  <si>
    <t xml:space="preserve">              Резервный фонд Правительства Удмуртской Республики</t>
  </si>
  <si>
    <t>1600100310</t>
  </si>
  <si>
    <t xml:space="preserve">              Государственная регистрация актов гражданского состояния</t>
  </si>
  <si>
    <t>1600159300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</si>
  <si>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</si>
  <si>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</si>
  <si>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</si>
  <si>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</si>
  <si>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</si>
  <si>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</si>
  <si>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финансами"</t>
  </si>
  <si>
    <t>1700000000</t>
  </si>
  <si>
    <t xml:space="preserve">          Муниципальная подпрограмма "Повышение эффективности бюджетных расходов"</t>
  </si>
  <si>
    <t>1720000000</t>
  </si>
  <si>
    <t xml:space="preserve">            Основное мероприятие "Организация работы органов местного самоуправления по повышению эффективности бюджетных расходов"</t>
  </si>
  <si>
    <t>1720800000</t>
  </si>
  <si>
    <t xml:space="preserve">              Расходы по реализации мероприятий, направленных на повышение эффективности расходов Муниципального образования "Муниципальный округ Камбарский район Удмуртской Республики"</t>
  </si>
  <si>
    <t>1720862710</t>
  </si>
  <si>
    <t xml:space="preserve">          Муниципальная подпрограмма "Создание условий для реализаций муниципальной программы"</t>
  </si>
  <si>
    <t>1730000000</t>
  </si>
  <si>
    <t xml:space="preserve">            Основное мероприятие "Реализация основных полномочий (функций) органами местного самоуправления(центральный аппарат)"</t>
  </si>
  <si>
    <t>1730100000</t>
  </si>
  <si>
    <t>1730160030</t>
  </si>
  <si>
    <t xml:space="preserve">    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</si>
  <si>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</si>
  <si>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</si>
  <si>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</si>
  <si>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      Резервные фонды</t>
  </si>
  <si>
    <t>0910160080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</si>
  <si>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</si>
  <si>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</si>
  <si>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</si>
  <si>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</si>
  <si>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"Безопасность"</t>
  </si>
  <si>
    <t>0600000000</t>
  </si>
  <si>
    <t xml:space="preserve">            Основное мероприятие "Проведение национальных праздников"</t>
  </si>
  <si>
    <t xml:space="preserve">              На проведение государственных, республиканских и национальных праздников</t>
  </si>
  <si>
    <t xml:space="preserve">                Субсидии бюджетным учреждениям</t>
  </si>
  <si>
    <t>610</t>
  </si>
  <si>
    <t xml:space="preserve">                  Субсидии бюджетным учреждениям на иные цели</t>
  </si>
  <si>
    <t>612</t>
  </si>
  <si>
    <t xml:space="preserve">            Основное мероприятие "Организация подготовки, переподготовки и повышения квалификации выборных должностных лиц местного самоуправления, а также профессиональной подготовки, переподготовки и повышения квалификации муниципальных служащих"</t>
  </si>
  <si>
    <t>0910600000</t>
  </si>
  <si>
    <t xml:space="preserve">              Расходы на профессиональную подготовку и переподготовку, повышение квалификации</t>
  </si>
  <si>
    <t>0910661020</t>
  </si>
  <si>
    <t xml:space="preserve">            Основное мероприятие "Информатизация в органах местного самоуправления"</t>
  </si>
  <si>
    <t>0910800000</t>
  </si>
  <si>
    <t>0910860030</t>
  </si>
  <si>
    <t xml:space="preserve">            Основное мероприятие " Организация по ведению бухгалтерского и налогового учета финансово-хозяйственной деятельности учреждений муниципального образования "Камбарский район"</t>
  </si>
  <si>
    <t>0911100000</t>
  </si>
  <si>
    <t xml:space="preserve">              Обеспечение деятельности централизованных бухгалтерий и прочих учреждений</t>
  </si>
  <si>
    <t>0911160120</t>
  </si>
  <si>
    <t xml:space="preserve">                Расходы на выплаты персоналу казенных учреждений</t>
  </si>
  <si>
    <t>110</t>
  </si>
  <si>
    <t>0911160160</t>
  </si>
  <si>
    <t xml:space="preserve">            Основное мероприятие " Организация обеспечения комплексного обслуживания учреждений Камбарского района"</t>
  </si>
  <si>
    <t>0911200000</t>
  </si>
  <si>
    <t xml:space="preserve">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</si>
  <si>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</si>
  <si>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Обеспечение деятельности МБУ "Центр комплексного обслуживания учреждений Камбарского района"</t>
  </si>
  <si>
    <t>0911262730</t>
  </si>
  <si>
    <t xml:space="preserve">          муниципальная подпрограмма "Управление муниципальным имуществом и земельными ресурсами"</t>
  </si>
  <si>
    <t>0940000000</t>
  </si>
  <si>
    <t xml:space="preserve">            Основное мероприятие "Подготовка документов и проведение работ, необходимых для государственной регистрации права собственности МО "Камбарский район" на муниципальное имущество и земельные участки"</t>
  </si>
  <si>
    <t>0940300000</t>
  </si>
  <si>
    <t xml:space="preserve">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</si>
  <si>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>0940360090</t>
  </si>
  <si>
    <t xml:space="preserve">            Продолжение работы по постановке на кадастровый учет объектов недвижимости и земельных участков под объектами муниципального имущества</t>
  </si>
  <si>
    <t>0940400000</t>
  </si>
  <si>
    <t>0940460090</t>
  </si>
  <si>
    <t xml:space="preserve">            Основное мероприятие "Оплата коммунальных услуг за здания (помещение в здании), находящиеся в муниципальной собственности МО "Камбарский район" и свободные от прав третьих лиц"</t>
  </si>
  <si>
    <t>0941900000</t>
  </si>
  <si>
    <t>0941960090</t>
  </si>
  <si>
    <t xml:space="preserve">            Основное мероприятие "Проведение комплекса мероприятий по выявлению правообладателей ранее учтенных объектов недвижимости, расположенных на территории Удмуртской Республики, и внесению сведений о них в Единый государственный реестр недвижимости"</t>
  </si>
  <si>
    <t>0942200000</t>
  </si>
  <si>
    <t xml:space="preserve">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недвижимости.</t>
  </si>
  <si>
    <t>0942206290</t>
  </si>
  <si>
    <t xml:space="preserve">        Муниципальная программа "Гармонизация межэтнических и межкультурных отношений, профилактика экстремизма и развитие толерантности в Камбарском районе Удмуртской Республике"</t>
  </si>
  <si>
    <t>1800000000</t>
  </si>
  <si>
    <t>1800100000</t>
  </si>
  <si>
    <t>1800100450</t>
  </si>
  <si>
    <t>9900000310</t>
  </si>
  <si>
    <t xml:space="preserve">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</si>
  <si>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</si>
  <si>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Расходы на предоставление грантов по итогам оценки эффективности деятельности</t>
  </si>
  <si>
    <t>9900005580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</si>
  <si>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</si>
  <si>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</si>
  <si>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</t>
  </si>
  <si>
    <t>830</t>
  </si>
  <si>
    <t xml:space="preserve">              Проведение праздников и мероприятий</t>
  </si>
  <si>
    <t>9900060110</t>
  </si>
  <si>
    <t xml:space="preserve">                Иные выплаты населению</t>
  </si>
  <si>
    <t>360</t>
  </si>
  <si>
    <t xml:space="preserve">              Целевые взносы по осуществлению уставной деятельности Совета муниципальных образований</t>
  </si>
  <si>
    <t>9900062720</t>
  </si>
  <si>
    <t xml:space="preserve">              Обеспечение деятельности муниципального казенного учреждения "Единая дежурно-диспетчерская служба муниципального образования "Камбарский район"</t>
  </si>
  <si>
    <t>9900062740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</si>
  <si>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</si>
  <si>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</si>
  <si>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</si>
  <si>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</si>
  <si>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</si>
  <si>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>0910151180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</si>
  <si>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</si>
  <si>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</si>
  <si>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</si>
  <si>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</si>
  <si>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  Муниципальная подпрограмма "Предупреждения и ликвидация последствий чрезвычайных ситуаций, реализация мер пожарной безопасности и безопасности людей на водных объектах на территории Камбарского района"</t>
  </si>
  <si>
    <t>0610000000</t>
  </si>
  <si>
    <t xml:space="preserve">            Основное мероприятие "Проведение мероприятий по защите от чрезвычайных ситуаций"</t>
  </si>
  <si>
    <t>0610100000</t>
  </si>
  <si>
    <t xml:space="preserve">              Мероприятия с сфере гражданской обороны, защиты населения и территорий от чрезвычайных ситуаций</t>
  </si>
  <si>
    <t>0610161900</t>
  </si>
  <si>
    <t xml:space="preserve">          Муниципальная подпрограмма "Развитие и внедрение аппаратно-программного комплекса "Безопасный город" на территории Камбарского района"</t>
  </si>
  <si>
    <t>0620000000</t>
  </si>
  <si>
    <t xml:space="preserve">            Основное мероприятие "Проведение мероприятий по развитию и внедрению АПК "Безопасный город""</t>
  </si>
  <si>
    <t>0620100000</t>
  </si>
  <si>
    <t xml:space="preserve">              Расходы на мероприятия по развитию и внедрению АПК "Безопасный город"</t>
  </si>
  <si>
    <t>0620161940</t>
  </si>
  <si>
    <t xml:space="preserve">          </t>
  </si>
  <si>
    <t>0640000000</t>
  </si>
  <si>
    <t xml:space="preserve">            </t>
  </si>
  <si>
    <t>0640100000</t>
  </si>
  <si>
    <t>0640161940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</si>
  <si>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</si>
  <si>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</si>
  <si>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Расходы в рамках МЧС</t>
  </si>
  <si>
    <t>0610161950</t>
  </si>
  <si>
    <t xml:space="preserve">            Основное мероприятие "Мероприятия по обеспечению пожарной безопасности"</t>
  </si>
  <si>
    <t>0610200000</t>
  </si>
  <si>
    <t xml:space="preserve">              Обеспечение первичных мер пожарной безопасности в границах населенных пунктов</t>
  </si>
  <si>
    <t>0610204300</t>
  </si>
  <si>
    <t xml:space="preserve">              Организация отдельных мероприятий, направленных на пожарную безопасность населенных пунктов, подверженных угрозе ландшафтных (природных) пожаров</t>
  </si>
  <si>
    <t>0610204301</t>
  </si>
  <si>
    <t xml:space="preserve">              Обеспечение первичных мер пожарной безопасности</t>
  </si>
  <si>
    <t>0610261910</t>
  </si>
  <si>
    <t xml:space="preserve">            Основное мероприятие "Мероприятия по обеспечению безопасности на воде"</t>
  </si>
  <si>
    <t>0610300000</t>
  </si>
  <si>
    <t xml:space="preserve">              Обеспечение безопасности людей на водных объектах</t>
  </si>
  <si>
    <t>0610304320</t>
  </si>
  <si>
    <t xml:space="preserve">            Основное мероприятие "Реализация плана мероприятий по подготовке ЖКХ к осенне-зимнему периоду"</t>
  </si>
  <si>
    <t>0730200000</t>
  </si>
  <si>
    <t>0730260080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</si>
  <si>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</si>
  <si>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</si>
  <si>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  Обеспечение обслуживания аппаратно-программного комплекса "Безопасный город"</t>
  </si>
  <si>
    <t>0620107460</t>
  </si>
  <si>
    <t>06201S7460</t>
  </si>
  <si>
    <t xml:space="preserve">        Муниципальная программа "Профилактика правонарушений в муниципальном образовании "Камбарский район" Удмуртской Республики</t>
  </si>
  <si>
    <t>1400000000</t>
  </si>
  <si>
    <t xml:space="preserve">            Основное мероприятие "Расходы на проведение целенаправленной работы среди населения, в том числе среди несовершеннолетних"</t>
  </si>
  <si>
    <t>1400200000</t>
  </si>
  <si>
    <t xml:space="preserve">              Муниципальная программа "Профилактика правонарушений в муниципальном образовании "Камбарский район" Удмуртской Республики на 2021-2024 годы</t>
  </si>
  <si>
    <t>1400261920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</si>
  <si>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</si>
  <si>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</si>
  <si>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</si>
  <si>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</si>
  <si>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 программа "Создание условий для устойчивого экономического развития"</t>
  </si>
  <si>
    <t>0500000000</t>
  </si>
  <si>
    <t xml:space="preserve">            Основное мероприятия "Содержание муниципального имущества, свободного от прав третьих лиц (за исключением оплаты коммунальных услуг)</t>
  </si>
  <si>
    <t>0942100000</t>
  </si>
  <si>
    <t xml:space="preserve">              Субсидия на подготовку проектов межевания земельных участков и на проведение кадастровых работ</t>
  </si>
  <si>
    <t>09421L5990</t>
  </si>
  <si>
    <t xml:space="preserve">              Расходы по содержанию скотомогильников (биотермческих ям) и мест захоронения животных, павших от сибирской язвы, находящиеся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</si>
  <si>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</si>
  <si>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Водное хозяйство</t>
  </si>
  <si>
    <t>0406</t>
  </si>
  <si>
    <t xml:space="preserve">          Муниципальная подпрограмма "Благоустройство и охрана окружающей среды"</t>
  </si>
  <si>
    <t>0740000000</t>
  </si>
  <si>
    <t xml:space="preserve">            Основное мероприятие "Реализация мероприятий по благоустройству и охране окружающей среды"</t>
  </si>
  <si>
    <t>0740100000</t>
  </si>
  <si>
    <t xml:space="preserve">              Мероприятия по охране окружающей среды</t>
  </si>
  <si>
    <t>0740162400</t>
  </si>
  <si>
    <t xml:space="preserve">          Муниципальная подпрограмма "Развитие транспортной системы (организация транспортного обслуживания населения, развитие дорожного хозяйства"</t>
  </si>
  <si>
    <t>0750000000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</si>
  <si>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</si>
  <si>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</si>
  <si>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Дорожное хозяйство (дорожные фонды)</t>
  </si>
  <si>
    <t>0409</t>
  </si>
  <si>
    <t xml:space="preserve">            Основное мероприятие "Осуществление дорожной деятельности в отношении автомобильных дорог местного значения"</t>
  </si>
  <si>
    <t>0750300000</t>
  </si>
  <si>
    <t xml:space="preserve">              Комплекс работ по содержанию автомобильных дорог, приобретение дорожной техники</t>
  </si>
  <si>
    <t>0750301380</t>
  </si>
  <si>
    <t xml:space="preserve">              Развитие сети автомобильных дорог Удмуртской Республики</t>
  </si>
  <si>
    <t>0750304650</t>
  </si>
  <si>
    <t xml:space="preserve">              Капитальный ремонт, ремонт и содержание автомобильных дорог общего пользования местного значения</t>
  </si>
  <si>
    <t>0750362510</t>
  </si>
  <si>
    <t>07503S1380</t>
  </si>
  <si>
    <t>07503S4650</t>
  </si>
  <si>
    <t xml:space="preserve">            Основное мероприятие   "Проектирование, капитальный ремонт, ремонт автомобильных дорог общего пользования. Ремонт и содержание автомобильных дорог общего пользования, мостов и иных транспортных инженерных сооружений. Проведение мероприятий по обеспечению безопасности дорожного движения в соответствии с действующим законодательством Российской Федерации"</t>
  </si>
  <si>
    <t>0750400000</t>
  </si>
  <si>
    <t>0750401380</t>
  </si>
  <si>
    <t xml:space="preserve">            Федеральный проект "Региональная и местная дорожная сеть"</t>
  </si>
  <si>
    <t>075R100000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</si>
  <si>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</si>
  <si>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</si>
  <si>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Другие вопросы в области национальной экономики</t>
  </si>
  <si>
    <t>0412</t>
  </si>
  <si>
    <t xml:space="preserve">        Муниципальная  программа "Энергосбережение и повышение энергетической эффективности"</t>
  </si>
  <si>
    <t>0800000000</t>
  </si>
  <si>
    <t xml:space="preserve">            Основное мероприятие "Реализация мероприятий в организациях, финансируемых за счет средств муниципального бюджета"</t>
  </si>
  <si>
    <t>0800200000</t>
  </si>
  <si>
    <t xml:space="preserve">    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</si>
  <si>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0800205770</t>
  </si>
  <si>
    <t>08002S5770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</si>
  <si>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</si>
  <si>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</si>
  <si>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</si>
  <si>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</si>
  <si>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Муниципальная подпрограмма "Содержание и развитие жилищного хозяйства"</t>
  </si>
  <si>
    <t>0720000000</t>
  </si>
  <si>
    <t xml:space="preserve">            Основное мероприятие "Капитальный ремонт и содержание муниципального имущества и жилых помещений"</t>
  </si>
  <si>
    <t>0721800000</t>
  </si>
  <si>
    <t xml:space="preserve">              Мероприятия в области жилищного хозяйства</t>
  </si>
  <si>
    <t>0721862100</t>
  </si>
  <si>
    <t xml:space="preserve">    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</si>
  <si>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</si>
  <si>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      Расходы на переселение граждан из аварийного жилищного фонда, осуществляемые за счет средств, поступивших из Фонда содействия реформированию жилищно-коммунального хозяйства</t>
  </si>
  <si>
    <t>072F367483</t>
  </si>
  <si>
    <t xml:space="preserve">                Бюджетные инвестиции</t>
  </si>
  <si>
    <t>410</t>
  </si>
  <si>
    <t xml:space="preserve">              Расходы на переселение граждан из аварийного жилищного фонда, осуществляемые за счет средств бюджетов РФ, в том числе за счет субсидий из бюджетов субъектов РФ муниципальным бюджетам</t>
  </si>
  <si>
    <t>072F367484</t>
  </si>
  <si>
    <t xml:space="preserve">              Расходы на переселение граждан из аварийного жилищного фонда, осуществляемые за счет средств местного бюджета</t>
  </si>
  <si>
    <t>072F36748S</t>
  </si>
  <si>
    <t xml:space="preserve">              Мероприятия в области коммунального хозяйства</t>
  </si>
  <si>
    <t>0730262200</t>
  </si>
  <si>
    <t xml:space="preserve">      Коммунальное хозяйство</t>
  </si>
  <si>
    <t>0502</t>
  </si>
  <si>
    <t xml:space="preserve">              Капитальные вложения в объекты коммунальной инфраструктуры государственной (муниципальной) собственности</t>
  </si>
  <si>
    <t>0730200820</t>
  </si>
  <si>
    <t xml:space="preserve">              Мероприятия в области поддержки коммунального хозяйства</t>
  </si>
  <si>
    <t>0730201440</t>
  </si>
  <si>
    <t>07302S0820</t>
  </si>
  <si>
    <t>07302S1440</t>
  </si>
  <si>
    <t xml:space="preserve">            Федеральный проект "Чистая вода"</t>
  </si>
  <si>
    <t>073F500000</t>
  </si>
  <si>
    <t xml:space="preserve">              Cтроительство и реконструкцию (модернизацию) объектов питьевого водоснабжения, сверх установленного уровня софинансирования</t>
  </si>
  <si>
    <t>073F522430</t>
  </si>
  <si>
    <t xml:space="preserve">              Строительство и реконструкция (модернизация) объектов питьевого водоснабжения</t>
  </si>
  <si>
    <t>073F552430</t>
  </si>
  <si>
    <t>073F5S2430</t>
  </si>
  <si>
    <t xml:space="preserve">      Благоустройство</t>
  </si>
  <si>
    <t>0503</t>
  </si>
  <si>
    <t xml:space="preserve">          Муниципальная подпрограмма "Комплексное развитие сельских территорий"</t>
  </si>
  <si>
    <t>0560000000</t>
  </si>
  <si>
    <t xml:space="preserve">            Основное мероприятие "Благоустройство сельских территорий"</t>
  </si>
  <si>
    <t>0560100000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</si>
  <si>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</si>
  <si>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05601L5769</t>
  </si>
  <si>
    <t>05601S5769</t>
  </si>
  <si>
    <t xml:space="preserve">              Расходы по отлову и содержанию безнадзорных животных</t>
  </si>
  <si>
    <t>0740105400</t>
  </si>
  <si>
    <t xml:space="preserve">              Расходы на решение вопросов местного значения, осуществляемое с участием средств самообложения граждан: Устройство спортивной площадки Воркаут, в части территории города Камбарка, ул. Новая, д.1.</t>
  </si>
  <si>
    <t>0740108221</t>
  </si>
  <si>
    <t xml:space="preserve">              Расходы на решение вопросов местного значения, осуществляемое с участием средств самообложения граждан: Благоустройство части территории города Камбарка, ул. Н.Манохина, д.53.</t>
  </si>
  <si>
    <t>0740108222</t>
  </si>
  <si>
    <t xml:space="preserve">              Расходы на решение вопросов местного значения, осуществляемое с участием средств самообложения граждан: Благоустройство части территории село Михайловка, ул. Советская.</t>
  </si>
  <si>
    <t>0740108223</t>
  </si>
  <si>
    <t xml:space="preserve">              Расходы на решение вопросов местного значения, осуществляемое с участием средств самообложения граждан: Установка Арт-объекта "Дерево памяти и дерево жизни" части территории село Балаки, ул Ленина.</t>
  </si>
  <si>
    <t>0740108224</t>
  </si>
  <si>
    <t xml:space="preserve">              Расходы на решение вопросов местного значения, осуществляемое с участием средств самообложения граждан: Приобретение строительных материалов для ограждения кладбища, село Шолья</t>
  </si>
  <si>
    <t>0740108225</t>
  </si>
  <si>
    <t xml:space="preserve">              Реализация проектов инициативного бюджетирования "Молодежная площадка - Территория Общения"</t>
  </si>
  <si>
    <t>0740108814</t>
  </si>
  <si>
    <t xml:space="preserve">              Реализация проектов инициативного бюджетирования "Экстрим по-камски (памп-трек)"</t>
  </si>
  <si>
    <t>0740108815</t>
  </si>
  <si>
    <t xml:space="preserve">              Реализация проектов инициативного бюджетирования "Зона отдыха в д.Мазунинское лесничество"</t>
  </si>
  <si>
    <t>0740108817</t>
  </si>
  <si>
    <t xml:space="preserve">  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</si>
  <si>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  Реализация проектов "Лучшие муниципальные проекты в Удмуртской Республике" проект "Преображение 3.0"</t>
  </si>
  <si>
    <t>0740162061</t>
  </si>
  <si>
    <t xml:space="preserve">              Реализация проектов "Лучшие муниципальные проекты в Удмуртской Республике" проект "Мемориал воинам - землякам. участникам локальных войн и конфликтов "Время выбрало нас..."</t>
  </si>
  <si>
    <t>0740162062</t>
  </si>
  <si>
    <t xml:space="preserve">              Уличное освещение</t>
  </si>
  <si>
    <t>0740162300</t>
  </si>
  <si>
    <t xml:space="preserve">              Озеленение</t>
  </si>
  <si>
    <t>0740162310</t>
  </si>
  <si>
    <t xml:space="preserve">              Организация ритуальных услуг и содержание мест захоронения</t>
  </si>
  <si>
    <t>0740162320</t>
  </si>
  <si>
    <t xml:space="preserve">              Прочие мероприятия по благоустройству городских округов поселений</t>
  </si>
  <si>
    <t>0740162330</t>
  </si>
  <si>
    <t>07401S2061</t>
  </si>
  <si>
    <t>07401S2062</t>
  </si>
  <si>
    <t>07401S8221</t>
  </si>
  <si>
    <t>07401S8222</t>
  </si>
  <si>
    <t>07401S8223</t>
  </si>
  <si>
    <t>07401S8224</t>
  </si>
  <si>
    <t>07401S8225</t>
  </si>
  <si>
    <t xml:space="preserve">              Расходы на решение вопросов местного значения, осуществляемое с участием средств самообложения граждан: Строительство беседки в мусульманском стиле около мечети с. Кама для встречи туристов и проведения мероприятий</t>
  </si>
  <si>
    <t>07401S8228</t>
  </si>
  <si>
    <t xml:space="preserve">              Расходы на решение вопросов местного значения, осуществляемое с участием средств самообложения граждан: Приобретение снегоуборщика для уборки снега в сквере с. Шолья ул. Рейда</t>
  </si>
  <si>
    <t>07401S822А</t>
  </si>
  <si>
    <t xml:space="preserve">              Софинансирование расходов по реализации проектов развития общественной инфраструктуры, основанных на местных инициативах "Молодежная площадка - Территория Общения"</t>
  </si>
  <si>
    <t>07401S8814</t>
  </si>
  <si>
    <t xml:space="preserve">              Софинансирование расходов по реализации проектов развития общественной инфраструктуры, основанных на местных инициативах "Экстрим по-камски (памп-трек)"</t>
  </si>
  <si>
    <t>07401S8815</t>
  </si>
  <si>
    <t xml:space="preserve">              Софинансирование расходов по реализации проектов развития общественной инфраструктуры, основанных на местных инициативах "Зона отдыха в д.Мазунинское лесничество"</t>
  </si>
  <si>
    <t>07401S8817</t>
  </si>
  <si>
    <t xml:space="preserve">        Муниципальная программа "Формирование современной городской среды на территории муниципального образования "Муниципальный округ Камбарский район Удмуртской Республики" на 2018-2024 годы"</t>
  </si>
  <si>
    <t>1500000000</t>
  </si>
  <si>
    <t xml:space="preserve">            Реконструкция памятников, обелисков, мемориалов участникам Великой Отечественной Войны за счет средств резервного фонда Правительства Удмуртской Республики</t>
  </si>
  <si>
    <t>1500300000</t>
  </si>
  <si>
    <t xml:space="preserve">              Резервные фонды исполнительных органов государственной власти субъектов Российской Федерации</t>
  </si>
  <si>
    <t>1500300310</t>
  </si>
  <si>
    <t xml:space="preserve">            Основное мероприятие "Федеральный проект "Формирование комфортной городской среды"</t>
  </si>
  <si>
    <t>150F200000</t>
  </si>
  <si>
    <t xml:space="preserve">              Расходы на поддержку государственных программ субъектов Российской Федерации и муниципальных программ современной городской среды</t>
  </si>
  <si>
    <t>150F255550</t>
  </si>
  <si>
    <t xml:space="preserve">      Другие вопросы в области жилищно-коммунального хозяйства</t>
  </si>
  <si>
    <t>0505</t>
  </si>
  <si>
    <t xml:space="preserve">              Расходы на реализацию проекта формирования городской среды в городе Камбарка "Прогулочный маршрут "Копани - Горсад"</t>
  </si>
  <si>
    <t xml:space="preserve">    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</si>
  <si>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0910106200</t>
  </si>
  <si>
    <t xml:space="preserve">            Основное мероприятия Реализация проекта на территории муниципального образования - победителя Всероссийского конкурса лучших проектов создания комфортной городской среды "Прогулочный маршрут Копани-горсад"</t>
  </si>
  <si>
    <t>1500200000</t>
  </si>
  <si>
    <t>1500262340</t>
  </si>
  <si>
    <t>150F254240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</si>
  <si>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</si>
  <si>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</si>
  <si>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</si>
  <si>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</si>
  <si>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Основное мероприятие "Проведение мероприятий по санитарной очистке и благоустройству территории"</t>
  </si>
  <si>
    <t>0740400000</t>
  </si>
  <si>
    <t>0740462400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</si>
  <si>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</si>
  <si>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</si>
  <si>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</si>
  <si>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</si>
  <si>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муниципальная подпрограмма "Развитие дошкольного образования"</t>
  </si>
  <si>
    <t>0110000000</t>
  </si>
  <si>
    <t xml:space="preserve">            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</si>
  <si>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</si>
  <si>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</si>
  <si>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</si>
  <si>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>0110260160</t>
  </si>
  <si>
    <t xml:space="preserve">              Возмещение расходов по оплате жилых помещений и коммунальных услуг (отопление, освещение) работникам муниципальных учреждений, проживающим и в сельских населенных пунктах</t>
  </si>
  <si>
    <t>0110260170</t>
  </si>
  <si>
    <t xml:space="preserve">              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</si>
  <si>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</si>
  <si>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 xml:space="preserve">            Основное мероприятие "Обустройство прилегающих территорий к зданиям и сооружениям муниципальных дошкольных образовательных организаций"</t>
  </si>
  <si>
    <t>0110800000</t>
  </si>
  <si>
    <t xml:space="preserve">              Реализация проектов "Лучшие муниципальные проекты в Удмуртской Республике" проект "Обустройство развивающей среды на прогулочном участке в МБДОУ д/с "Березка" п.Борок"</t>
  </si>
  <si>
    <t>0110862063</t>
  </si>
  <si>
    <t>01108S2063</t>
  </si>
  <si>
    <t xml:space="preserve">            Основное мероприятие "Подготовка дошкольного учреждения к новому учебному году и прохождению лицензирования образовательной деятельности"</t>
  </si>
  <si>
    <t>0112100000</t>
  </si>
  <si>
    <t xml:space="preserve">              Расходы на предоставление дошкольного образования в дошкольных образовательных учреждениях</t>
  </si>
  <si>
    <t>0112161110</t>
  </si>
  <si>
    <t xml:space="preserve">          Муниципальная подпрограмма "Устойчивое развития городских и сельских территорий муниципального образования "Камбарский район"на 2019-2022 годы"</t>
  </si>
  <si>
    <t>0760000000</t>
  </si>
  <si>
    <t xml:space="preserve">            Основное мероприятие "Капитальный ремонт объектов социальной сферы"</t>
  </si>
  <si>
    <t>0760200000</t>
  </si>
  <si>
    <t xml:space="preserve">      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</si>
  <si>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0760200830</t>
  </si>
  <si>
    <t xml:space="preserve">              Мероприятия по проведению ремонта муниципальной собственности</t>
  </si>
  <si>
    <t>0760260150</t>
  </si>
  <si>
    <t xml:space="preserve">              Софинансирование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</si>
  <si>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07602S0830</t>
  </si>
  <si>
    <t xml:space="preserve">      Общее образование</t>
  </si>
  <si>
    <t>0702</t>
  </si>
  <si>
    <t xml:space="preserve">          Муниципальная подпрограмма "Развитие общего образования"</t>
  </si>
  <si>
    <t>0120000000</t>
  </si>
  <si>
    <t xml:space="preserve">            Основное мероприятие " Оказание муниципальных услуг по предоставлению общедоступного и бесплатного начального, основного, среднего (полного) общего образования"</t>
  </si>
  <si>
    <t>0120100000</t>
  </si>
  <si>
    <t xml:space="preserve">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</si>
  <si>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</si>
  <si>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0120160160</t>
  </si>
  <si>
    <t>0120160170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</si>
  <si>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</si>
  <si>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</si>
  <si>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Расходы на оказание муниципальной услуги "Предоставление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учреждениях"</t>
  </si>
  <si>
    <t>0120161200</t>
  </si>
  <si>
    <t xml:space="preserve">            Основное мероприятие " Мероприятия, направленные на обеспечение безопасности условий обучения детей в муниципальных общеобразовательных организациях (МП "Безопасность образовательного учреждения")"</t>
  </si>
  <si>
    <t>0120600000</t>
  </si>
  <si>
    <t xml:space="preserve">              Расходы на обеспечение безопасности условий обучения детей в муниципальных общеобразовательных учреждениях</t>
  </si>
  <si>
    <t>0120661210</t>
  </si>
  <si>
    <t xml:space="preserve">            Основное мероприятие "Организация и проведение олимпиад школьников на муниципальном уровне (МП "Одаренные дети")"</t>
  </si>
  <si>
    <t>0120900000</t>
  </si>
  <si>
    <t xml:space="preserve">              Расходы на организация и проведение олимпиад школьников на муниципальном уровне</t>
  </si>
  <si>
    <t>0120961230</t>
  </si>
  <si>
    <t xml:space="preserve">            Основное мероприятие "Подготовка общеобразовательных организаций к новому учебному году и прохождению лицензирования образовательной деятельности"</t>
  </si>
  <si>
    <t>0122100000</t>
  </si>
  <si>
    <t xml:space="preserve">              Расходы на представление общедоступного и бесплатного начального общего, основного общего, среднего(полного)общего образования в общеобразовательных учреждениях</t>
  </si>
  <si>
    <t>0122161240</t>
  </si>
  <si>
    <t xml:space="preserve">            Основное мероприятие "Обеспечение участия представителей Камбарского района в конкурсном отборе проектов молодежного инициативного бюджетирования "Атмосфера""</t>
  </si>
  <si>
    <t>0122300000</t>
  </si>
  <si>
    <t xml:space="preserve">              Реализация молодежного инициативного бюджетирования "Районная лига КВН "Школьной Уникальной Молодежи"</t>
  </si>
  <si>
    <t>0122309551</t>
  </si>
  <si>
    <t xml:space="preserve">              Реализация молодежного инициативного бюджетирования "Показ спектакля "Ребята с Петроградской"</t>
  </si>
  <si>
    <t>0122309552</t>
  </si>
  <si>
    <t xml:space="preserve">              Реализация молодежного инициативного бюджетирования "Проведение спортивно - военизированной игры "Патриоты России"</t>
  </si>
  <si>
    <t>0122309553</t>
  </si>
  <si>
    <t xml:space="preserve">              Реализация молодежного инициативного бюджетирования "Сквер мечты"</t>
  </si>
  <si>
    <t>0122309554</t>
  </si>
  <si>
    <t xml:space="preserve">              Реализация молодежного инициативного бюджетирования "Многофункциональная спортивная площадка"</t>
  </si>
  <si>
    <t>0122309555</t>
  </si>
  <si>
    <t xml:space="preserve">              Софинансирование проектов по реализации молодежного инициативного бюджетирования "Районная лига КВН "Школьной Уникальной Молодежи"</t>
  </si>
  <si>
    <t>01223S9551</t>
  </si>
  <si>
    <t xml:space="preserve">              Софинансирование проектов по реализации молодежного инициативного бюджетирования "Показ спектакля "Ребята с Петроградской"</t>
  </si>
  <si>
    <t>01223S9552</t>
  </si>
  <si>
    <t xml:space="preserve">              Софинансирование проектов по реализации молодежного инициативного бюджетирования "Проведение спортивно - военизированной игры "Патриоты России"</t>
  </si>
  <si>
    <t>01223S9553</t>
  </si>
  <si>
    <t xml:space="preserve">              Софинансирование проектов по реализации молодежного инициативного бюджетирования "Сквер мечты"</t>
  </si>
  <si>
    <t>01223S9554</t>
  </si>
  <si>
    <t xml:space="preserve">              Софинансирование проектов по реализации молодежного инициативного бюджетирования "Многофункциональная спортивная площадка"</t>
  </si>
  <si>
    <t>01223S9555</t>
  </si>
  <si>
    <t xml:space="preserve">            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</si>
  <si>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0122400000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</si>
  <si>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</si>
  <si>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01224L3030</t>
  </si>
  <si>
    <t xml:space="preserve">            Основное мероприятие "Расходы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</si>
  <si>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0122500000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</si>
  <si>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</si>
  <si>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0122523040</t>
  </si>
  <si>
    <t>01225L3040</t>
  </si>
  <si>
    <t>01225S3040</t>
  </si>
  <si>
    <t xml:space="preserve">            Основное мероприятие "Расходы на создание (обновление)м атериально-технической базы для реализации основных и дополнительных общеобразовательных программ цифрового и гуманитарных профилей в образовательных ороганизациях, расположенных в сельской местности и малых городах, сверх уставновленного уровня софинансирования"</t>
  </si>
  <si>
    <t>0122800000</t>
  </si>
  <si>
    <t xml:space="preserve">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</si>
  <si>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0122807070</t>
  </si>
  <si>
    <t xml:space="preserve">            Основное мероприятие "Расходы на реализацию проекта инициативного бюджетирования "Наша инициатива"</t>
  </si>
  <si>
    <t>0123200000</t>
  </si>
  <si>
    <t xml:space="preserve">              Реализация проектов инициативного бюджетирования "Военно-спортивная полоса препятствий"</t>
  </si>
  <si>
    <t>0123208816</t>
  </si>
  <si>
    <t xml:space="preserve">              Реализация проектов инициативного бюджетирования "Обустройство площадки для спортивных игр"</t>
  </si>
  <si>
    <t>0123208818</t>
  </si>
  <si>
    <t xml:space="preserve">              Софинансирование расходов по реализации проектов развития общественной инфраструктуры, основанных на местных инициативах "Военно-спортивная полоса препятствий"</t>
  </si>
  <si>
    <t>01232S8816</t>
  </si>
  <si>
    <t xml:space="preserve">              Софинансирование расходов по реализации проектов развития общественной инфраструктуры, основанных на местных инициативах "Обустройство площадки для спортивных игр"</t>
  </si>
  <si>
    <t>01232S8818</t>
  </si>
  <si>
    <t xml:space="preserve">            Расходы на решение вопросов местного значения, осуществляемое с участием средств самообложения граждан</t>
  </si>
  <si>
    <t>0123400000</t>
  </si>
  <si>
    <t xml:space="preserve">              Расходы на решение вопросов местного значения, осуществляемое с участием средств самообложения граждан: Приобретение снегоуборщика для уборки снега с хоккейной коробки с. Кама</t>
  </si>
  <si>
    <t>01234S8229</t>
  </si>
  <si>
    <t xml:space="preserve">            Основное мероприятие "Федеральный проект "Успех каждого ребенка"</t>
  </si>
  <si>
    <t>012E200000</t>
  </si>
  <si>
    <t xml:space="preserve">      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образовтеальных организациях</t>
  </si>
  <si>
    <t>012E250980</t>
  </si>
  <si>
    <t xml:space="preserve">            Федеральный проект "Патриотическое воспитание граждан Российской Федерации"</t>
  </si>
  <si>
    <t>012EВ00000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</si>
  <si>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</si>
  <si>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</si>
  <si>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Дополнительное образование детей</t>
  </si>
  <si>
    <t>0703</t>
  </si>
  <si>
    <t xml:space="preserve">          Муниципальная подпрограмма "Развитие дополнительного образования детей"</t>
  </si>
  <si>
    <t>0130000000</t>
  </si>
  <si>
    <t xml:space="preserve">            Основное мероприятие "Муниципальная подпрограмма "Развитие дополнительного образования детей""</t>
  </si>
  <si>
    <t>0130100000</t>
  </si>
  <si>
    <t>0130160160</t>
  </si>
  <si>
    <t xml:space="preserve">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</si>
  <si>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</si>
  <si>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Расходы на оказание муниципальной услуги "Предоставление дополнительного образования"</t>
  </si>
  <si>
    <t>0130161300</t>
  </si>
  <si>
    <t xml:space="preserve">            Основное мероприятие "Подготовка учреждений к новому учебному году и прохождению образовательной деятельности"</t>
  </si>
  <si>
    <t>0131600000</t>
  </si>
  <si>
    <t xml:space="preserve">              Расходы на предоставление дополнительного образования</t>
  </si>
  <si>
    <t>0131661320</t>
  </si>
  <si>
    <t xml:space="preserve">            Основное мероприятие "Обеспечение персонифицированного финансирования дополнительного образования детей"</t>
  </si>
  <si>
    <t>0131800000</t>
  </si>
  <si>
    <t>0131861300</t>
  </si>
  <si>
    <t xml:space="preserve">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</si>
  <si>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</si>
  <si>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</si>
  <si>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</si>
  <si>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0132200000</t>
  </si>
  <si>
    <t xml:space="preserve">              Реализация проектов инициативного бюджетирования "Под заЩИТой"</t>
  </si>
  <si>
    <t>0132208819</t>
  </si>
  <si>
    <t xml:space="preserve">              Софинансирование расходов по реализации проектов развития общественной инфраструктуры, основанных на местных инициативах "Под заЩИТой"</t>
  </si>
  <si>
    <t>01322S8819</t>
  </si>
  <si>
    <t xml:space="preserve">        Муниципальная программа "Развитие культуры Камбарского района"</t>
  </si>
  <si>
    <t>0300000000</t>
  </si>
  <si>
    <t>0350000000</t>
  </si>
  <si>
    <t xml:space="preserve">            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</si>
  <si>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</si>
  <si>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0350160160</t>
  </si>
  <si>
    <t>0350160170</t>
  </si>
  <si>
    <t>0350161300</t>
  </si>
  <si>
    <t xml:space="preserve">              Реализация в Удмуртской Республике проектов инициативного бюджетирования, выдвигаемых лицами с инвалидностью (Путь в творчество)</t>
  </si>
  <si>
    <t xml:space="preserve">            Основное мероприятие "Обеспечение участия в конкурсном отборе проектов инициативного бюджетирования "</t>
  </si>
  <si>
    <t>0350500000</t>
  </si>
  <si>
    <t>0350503506</t>
  </si>
  <si>
    <t>03505S3506</t>
  </si>
  <si>
    <t xml:space="preserve">      Профессиональная подготовка, переподготовка и повышение квалификации</t>
  </si>
  <si>
    <t>0705</t>
  </si>
  <si>
    <t xml:space="preserve">            Основное мероприятие "Подготовка и повышение квалификации кадров"</t>
  </si>
  <si>
    <t>0141300000</t>
  </si>
  <si>
    <t xml:space="preserve">              Расходы на профессиональную подготовку, переподготовку и повышение квалификации</t>
  </si>
  <si>
    <t>0141361020</t>
  </si>
  <si>
    <t xml:space="preserve">      Молодежная политика</t>
  </si>
  <si>
    <t>0707</t>
  </si>
  <si>
    <t xml:space="preserve">        Муниципальная  программа " Реализация молодёжной политики"</t>
  </si>
  <si>
    <t>1000000000</t>
  </si>
  <si>
    <t xml:space="preserve">            Основное мероприятие "Организация и осуществление мероприятий по работе с детьми и молодёжью"</t>
  </si>
  <si>
    <t>1000100000</t>
  </si>
  <si>
    <t xml:space="preserve">              Мероприятия в области молодежной политики</t>
  </si>
  <si>
    <t>1000161410</t>
  </si>
  <si>
    <t xml:space="preserve">              Расходы на оказание муниципальной услуги "Мероприятия в области молодежной политики"</t>
  </si>
  <si>
    <t>1000161420</t>
  </si>
  <si>
    <t xml:space="preserve">        Муниципальная программа "Комплексные меры противодействия немедицинскому потреблению наркотических средств и их незаконному обороту в Камбарском районе"</t>
  </si>
  <si>
    <t>1100000000</t>
  </si>
  <si>
    <t xml:space="preserve">            Основное мероприятие "Проведение целенаправленной работы в области профилактики наркомании, алкоголизма, табакокурения и распространения ВИЧ-инфекции среди подростков и молодёжи"</t>
  </si>
  <si>
    <t>1100300000</t>
  </si>
  <si>
    <t>1100361410</t>
  </si>
  <si>
    <t xml:space="preserve">        Муниципальная программа "Укрепление общественного здоровья в муниципальном образовании "Камбарский район"</t>
  </si>
  <si>
    <t>1300000000</t>
  </si>
  <si>
    <t xml:space="preserve">            Основное мероприятие "Создание среды, благоприятной для сохранения и укрепления здоровья, в том числе репродуктивного, здоровья, формирование ЗОЖ у детей, подростков и молодежи"</t>
  </si>
  <si>
    <t>1300500000</t>
  </si>
  <si>
    <t>1300561410</t>
  </si>
  <si>
    <t xml:space="preserve">              Развитие общественных формирований правоохранительной направленности</t>
  </si>
  <si>
    <t>1400207480</t>
  </si>
  <si>
    <t>14002S7480</t>
  </si>
  <si>
    <t xml:space="preserve">      Другие вопросы в области образования</t>
  </si>
  <si>
    <t>0709</t>
  </si>
  <si>
    <t xml:space="preserve">            Основное мероприятие "Мероприятия направленные на обеспечение безопасности условий обучения и воспитания детей в муниципальных дошкольных образовательных организациях (МП "Безопасность образовательного учреждения")</t>
  </si>
  <si>
    <t>0110700000</t>
  </si>
  <si>
    <t xml:space="preserve">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</si>
  <si>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0110706550</t>
  </si>
  <si>
    <t xml:space="preserve">            Основное мероприятие "Компенсация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Республики"</t>
  </si>
  <si>
    <t>0112400000</t>
  </si>
  <si>
    <t xml:space="preserve">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</si>
  <si>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0112409090</t>
  </si>
  <si>
    <t>0120606550</t>
  </si>
  <si>
    <t xml:space="preserve">            Основное мероприятие "Расходы на единовременные компенсационные выплаты педагогическим работникам образовательных организаций за работу по подготовке и проведению ГИА"</t>
  </si>
  <si>
    <t>0122700000</t>
  </si>
  <si>
    <t>0122709090</t>
  </si>
  <si>
    <t xml:space="preserve">            Основное мероприятие "Обеспечение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расположенных на территории Удмуртской Республики"</t>
  </si>
  <si>
    <t>0123100000</t>
  </si>
  <si>
    <t xml:space="preserve">    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</si>
  <si>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01231L0500</t>
  </si>
  <si>
    <t xml:space="preserve">            Основное мероприятие "Мероприятие направленное на обеспечение безопасности условий для предоставления муниципальных услуг в муниципальных образовательных организациях дополнительного образования детей (МП "Безопасность образовательного учреждения")</t>
  </si>
  <si>
    <t>0130500000</t>
  </si>
  <si>
    <t>0130506550</t>
  </si>
  <si>
    <t>0132000000</t>
  </si>
  <si>
    <t>0132009090</t>
  </si>
  <si>
    <t xml:space="preserve">            Основное мероприятие "Мероприятия по проведению оздоровительной кампании детей"</t>
  </si>
  <si>
    <t>0141200000</t>
  </si>
  <si>
    <t xml:space="preserve">              Организация отдыха, оздоровления и занятости детей, подростков и молодежи в Удмуртской Республике</t>
  </si>
  <si>
    <t>0141205230</t>
  </si>
  <si>
    <t xml:space="preserve">              Расходы , направленные на оздоровление школьников</t>
  </si>
  <si>
    <t>0141261010</t>
  </si>
  <si>
    <t>01412S5230</t>
  </si>
  <si>
    <t xml:space="preserve">            Основное мероприятие "Организация и проведение мероприятий среди педагогов и обучающихся"</t>
  </si>
  <si>
    <t>0141500000</t>
  </si>
  <si>
    <t xml:space="preserve">              Мероприятия в области образования</t>
  </si>
  <si>
    <t>0141561030</t>
  </si>
  <si>
    <t xml:space="preserve">            Основное мероприятие "Осуществление методического и административно-хозяйственного сопровождения деятельности образовательных учреждений"</t>
  </si>
  <si>
    <t>0141800000</t>
  </si>
  <si>
    <t xml:space="preserve">              Обеспечение деятельности муниципального казенного учреждения "Методический центр по обеспечению деятельности образовательных учреждений"</t>
  </si>
  <si>
    <t>0141862760</t>
  </si>
  <si>
    <t xml:space="preserve">            Основное мероприятие "Расходы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Республики"</t>
  </si>
  <si>
    <t>0142000000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</si>
  <si>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</si>
  <si>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0142003380</t>
  </si>
  <si>
    <t xml:space="preserve">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Республике</t>
  </si>
  <si>
    <t>01420S3380</t>
  </si>
  <si>
    <t xml:space="preserve">              Субсидия на организацию каникулярного отдыха, оздоровления и занятости детей, подростков и молодежи</t>
  </si>
  <si>
    <t>1000105230</t>
  </si>
  <si>
    <t>10001S5230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</si>
  <si>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</si>
  <si>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</si>
  <si>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</si>
  <si>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</si>
  <si>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Муниципальная подпрограмма "Развитие библиотечного дела"</t>
  </si>
  <si>
    <t>0310000000</t>
  </si>
  <si>
    <t xml:space="preserve">            Основное мероприятие "Оказание муниципальных услуг (работ) в сфере библиотечного обслуживания населения"</t>
  </si>
  <si>
    <t>0310100000</t>
  </si>
  <si>
    <t>0310160160</t>
  </si>
  <si>
    <t>0310160170</t>
  </si>
  <si>
    <t xml:space="preserve">              Расходы на оказание муниципальной услуги "Осуществление библиотечного и информационного обслуживания пользователей библиотеки"</t>
  </si>
  <si>
    <t>0310161610</t>
  </si>
  <si>
    <t xml:space="preserve">            Основное мероприятие "Создание модельных муниципальных библиотек"</t>
  </si>
  <si>
    <t>0310500000</t>
  </si>
  <si>
    <t xml:space="preserve">              Расходы на создание модельной муниципальной библиотеки</t>
  </si>
  <si>
    <t>0310561690</t>
  </si>
  <si>
    <t xml:space="preserve">            Основное мероприятие "Модернизация библиотек в части комплектования книжных фондов библиотек муниципального образования"</t>
  </si>
  <si>
    <t>0310600000</t>
  </si>
  <si>
    <t xml:space="preserve">              Государственная поддержка отрасли культуры</t>
  </si>
  <si>
    <t>03106L5190</t>
  </si>
  <si>
    <t xml:space="preserve">            Федеральный проект "Культурная среда"</t>
  </si>
  <si>
    <t>031A100000</t>
  </si>
  <si>
    <t xml:space="preserve">              Создание модельных муниципальных библиотек</t>
  </si>
  <si>
    <t>031A154540</t>
  </si>
  <si>
    <t xml:space="preserve">          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</si>
  <si>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</si>
  <si>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 xml:space="preserve">            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</si>
  <si>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</si>
  <si>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 xml:space="preserve">              Реализация проектов инициативного бюджетирования "Приобретение театральных кресел в СДК "Современник"</t>
  </si>
  <si>
    <t>0320208813</t>
  </si>
  <si>
    <t>0320260160</t>
  </si>
  <si>
    <t>0320260170</t>
  </si>
  <si>
    <t xml:space="preserve">              Расходы на оказание муниципальных услуг (работ) "Организация досуга, предоставление услуг организациями культуры"</t>
  </si>
  <si>
    <t>0320261660</t>
  </si>
  <si>
    <t xml:space="preserve">              Реализация в Удмуртской Республике проектов инициативного бюджетирования, выдвигаемых лицами с инвалидностью (Благоустройство зрительного зала)</t>
  </si>
  <si>
    <t xml:space="preserve">              Реализация в Удмуртской Республике проектов инициативного бюджетирования, выдвигаемых лицами с инвалидностью (Культура без границ)</t>
  </si>
  <si>
    <t xml:space="preserve">              Реализация в Удмуртской Республике проектов инициативного бюджетирования, выдвигаемых лицами с инвалидностью (Глина без границ)</t>
  </si>
  <si>
    <t xml:space="preserve">              Реализация в Удмуртской Республике проектов инициативного бюджетирования, выдвигаемых лицами с инвалидностью (Музыка нас связала)</t>
  </si>
  <si>
    <t xml:space="preserve">              Софинансирование расходов по реализации проектов развития общественной инфраструктуры, основанных на местных инициативах "Приобретение театральных кресел в СДК "Современник"</t>
  </si>
  <si>
    <t>03202S8813</t>
  </si>
  <si>
    <t xml:space="preserve">            Основное мероприятие "Обеспечение развития и укрепление материально-технической базы муниципальных учреждений культуры"</t>
  </si>
  <si>
    <t>0320700000</t>
  </si>
  <si>
    <t>0320703501</t>
  </si>
  <si>
    <t>0320703502</t>
  </si>
  <si>
    <t>0320703503</t>
  </si>
  <si>
    <t>0320703504</t>
  </si>
  <si>
    <t xml:space="preserve">            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</si>
  <si>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03207L4670</t>
  </si>
  <si>
    <t>03207S3501</t>
  </si>
  <si>
    <t>03207S3502</t>
  </si>
  <si>
    <t>03207S3503</t>
  </si>
  <si>
    <t>03207S3504</t>
  </si>
  <si>
    <t xml:space="preserve">              Расходы на решение вопросов местного значения, осуществляемое с участием средств самообложения граждан: Приобретение театральных кресел и микшера усилителя в СДК "Современник" деревня Нижний Армязь, улица Завьялова</t>
  </si>
  <si>
    <t>03207S8226</t>
  </si>
  <si>
    <t xml:space="preserve">              Расходы на решение вопросов местного значения, осуществляемое с участием средств самообложения граждан: Замена зеркал в репетиционном зале СДК Кама с. Кама для проведения занятий танцами младшего, среднего и старшего возраста, занятий дзюдо и занятий фитнесом разного возрастного уровня</t>
  </si>
  <si>
    <t>03207S8227</t>
  </si>
  <si>
    <t xml:space="preserve">          Муниципальная подпрограмма "Развитие музейного дела"</t>
  </si>
  <si>
    <t>0330000000</t>
  </si>
  <si>
    <t xml:space="preserve">            Основное мероприятие "Оказание муниципальных услуг (работ) в сфере предоставления доступа к музейным фондам"</t>
  </si>
  <si>
    <t>0330100000</t>
  </si>
  <si>
    <t>0330160160</t>
  </si>
  <si>
    <t xml:space="preserve">              Расходы на оказание муниципальной услуги "Предоставление доступа к музейным фондам"</t>
  </si>
  <si>
    <t>0330161600</t>
  </si>
  <si>
    <t xml:space="preserve">              Реализация в Удмуртской Республике проектов инициативного бюджетирования, выдвигаемых лицами с инвалидностью (Доступная среда в музее)</t>
  </si>
  <si>
    <t xml:space="preserve">            Основное мероприятие "Обеспечение участия в конкурсном отборе проектов инициативного бюджетирования"</t>
  </si>
  <si>
    <t>0330500000</t>
  </si>
  <si>
    <t>0330503505</t>
  </si>
  <si>
    <t>03305S3505</t>
  </si>
  <si>
    <t xml:space="preserve">          Муниципальная подпрограмма "Развитие туризма"</t>
  </si>
  <si>
    <t>0360000000</t>
  </si>
  <si>
    <t xml:space="preserve">            Основное мероприятие "Продвижение услуг культурно-познавательного туризма"</t>
  </si>
  <si>
    <t>0360100000</t>
  </si>
  <si>
    <t xml:space="preserve">              Расходы на оказание услуг (работ) "Культрно-познавательный туризм"</t>
  </si>
  <si>
    <t>0360161630</t>
  </si>
  <si>
    <t xml:space="preserve">            Основное мероприятие "Современный облик сельских территорий"</t>
  </si>
  <si>
    <t>0560400000</t>
  </si>
  <si>
    <t xml:space="preserve">              Капитальные вложения в объекты государственной (муниципальной) собственности</t>
  </si>
  <si>
    <t>0560400820</t>
  </si>
  <si>
    <t xml:space="preserve">              Софинансирование на капитальные вложения в объекты государственной (муниципальной) собственности</t>
  </si>
  <si>
    <t>05604S0820</t>
  </si>
  <si>
    <t xml:space="preserve">      Другие вопросы в области культуры, кинематографии</t>
  </si>
  <si>
    <t>0804</t>
  </si>
  <si>
    <t xml:space="preserve">            Основное мероприятие "Проведение праздников, мероприятий, в том числе государственных праздников"</t>
  </si>
  <si>
    <t>0320300000</t>
  </si>
  <si>
    <t xml:space="preserve">              Расходы на оказание муниципальной услуги "Реализация творческой деятельности населения путем участия в самодеятельном (любительском) художественном творчестве</t>
  </si>
  <si>
    <t>0320361670</t>
  </si>
  <si>
    <t xml:space="preserve">              Расходы на проведение мероприятий по межэтническим, межкультурным отношениям, по профилактике эксремизма и развития толерантности</t>
  </si>
  <si>
    <t>1800161920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</si>
  <si>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</si>
  <si>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</si>
  <si>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</si>
  <si>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</si>
  <si>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Муниципальная подпрограмма "Социальная поддержка старшего поколения"</t>
  </si>
  <si>
    <t>0420000000</t>
  </si>
  <si>
    <t xml:space="preserve">            Основное мероприятие "Адресная социальная поддержка социально-незащищенных слоев населения"</t>
  </si>
  <si>
    <t>0420100000</t>
  </si>
  <si>
    <t xml:space="preserve">              Доплаты к пенсиям муниципальных служащих</t>
  </si>
  <si>
    <t>0420161710</t>
  </si>
  <si>
    <t xml:space="preserve">  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</si>
  <si>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</si>
  <si>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</si>
  <si>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</si>
  <si>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  Мероприятия по социальной поддержке малоимущих и нетрудоспособных граждан, граждан, находящихся в трудной жизненной ситуации</t>
  </si>
  <si>
    <t>0420161720</t>
  </si>
  <si>
    <t xml:space="preserve">              Реализация льгот гражданам, имеющим звание "Почетный гражданин муниципального образования"</t>
  </si>
  <si>
    <t>0420161730</t>
  </si>
  <si>
    <t xml:space="preserve">              Мероприятия по социальной поддержке малоимущих и нетрудоспособных граждан, находящихся в трудной жизненной ситуации</t>
  </si>
  <si>
    <t>0910161720</t>
  </si>
  <si>
    <t xml:space="preserve">      Охрана семьи и детства</t>
  </si>
  <si>
    <t>1004</t>
  </si>
  <si>
    <t xml:space="preserve">            Основное мероприятие "Выплата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образования"</t>
  </si>
  <si>
    <t>0110300000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</si>
  <si>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</si>
  <si>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</si>
  <si>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Основное мероприятие "Предоставление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пенсии"</t>
  </si>
  <si>
    <t>0110400000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</si>
  <si>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</si>
  <si>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0110404480</t>
  </si>
  <si>
    <t xml:space="preserve">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</si>
  <si>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0110407120</t>
  </si>
  <si>
    <t>01104L7120</t>
  </si>
  <si>
    <t xml:space="preserve">            Предоставление мер социальной поддержки по освобождению от родительской платы за содержание ребёнка в муниципальных образовательных учреждениях, реализующих основную программу дошкольного образования, гражданами Российской Федерации, призванных на военную службу по мобилизации в Вооруженные Силы РФ</t>
  </si>
  <si>
    <t>0112500000</t>
  </si>
  <si>
    <t xml:space="preserve">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</si>
  <si>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0112506900</t>
  </si>
  <si>
    <t xml:space="preserve">              Софинансирование по расходам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</si>
  <si>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01125S6900</t>
  </si>
  <si>
    <t xml:space="preserve">            Основное мероприятие " Обеспечение учащихся общеобразовательных учреждений качественным, сбалансированным питанием (МП "Детское и школьное питание")"</t>
  </si>
  <si>
    <t>0120400000</t>
  </si>
  <si>
    <t xml:space="preserve">              Обеспечение питанием детей дошкольного и школьного возраста в Удмуртской Республике</t>
  </si>
  <si>
    <t>01204S6960</t>
  </si>
  <si>
    <t xml:space="preserve">            Основное мероприятие " Предоставление мер социальной поддержки меры социальной поддержки по обеспечению бесплатным горячим питанием обучающихся в период их обучения по образовательным программам основного общего образования, образовательным программам среднего общего образования в муниципальных образовательных организациях, расположенных на территории Удмуртской Республики (один раз в учебный день), в случае гибели (смерти) одного из родителей (законных представителей), призванных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№ 647 "Об объявлении частичной мобилизации в Российской Федерации" или проходящих военную службу по контракту, заключенному в соответствии с пунктом 7 статьи 38 Федерального закона от 28 марта 1998 года № 53-ФЗ "О воинской обязанности и военной службе",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Федерации"</t>
  </si>
  <si>
    <t>0123300000</t>
  </si>
  <si>
    <t xml:space="preserve">              Дополнительная мера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УР</t>
  </si>
  <si>
    <t>0123308330</t>
  </si>
  <si>
    <t xml:space="preserve">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</si>
  <si>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0410405660</t>
  </si>
  <si>
    <t xml:space="preserve">            Основное мероприятие "Организация опеки и попечительства в отношении несовершеннолетних"</t>
  </si>
  <si>
    <t>0410500000</t>
  </si>
  <si>
    <t>0410561410</t>
  </si>
  <si>
    <t xml:space="preserve">            Федеральный проект "Финансовая поддержка семей при рождении детей"</t>
  </si>
  <si>
    <t>041P100000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</si>
  <si>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</si>
  <si>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</si>
  <si>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 xml:space="preserve">      Другие вопросы в области социальной политики</t>
  </si>
  <si>
    <t>1006</t>
  </si>
  <si>
    <t xml:space="preserve">              Мероприятия в области социальной политики</t>
  </si>
  <si>
    <t>0420161700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</si>
  <si>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</si>
  <si>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</si>
  <si>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</si>
  <si>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</si>
  <si>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"Развитие физической культуры и спорта в МО "Камбарский район"</t>
  </si>
  <si>
    <t>0200000000</t>
  </si>
  <si>
    <t xml:space="preserve">            Основное мероприятие "Проведение на территории муниципальных образований массовых спортивных мероприятий"</t>
  </si>
  <si>
    <t>0200300000</t>
  </si>
  <si>
    <t xml:space="preserve">              Создание условий для развития физической культуры и спорта</t>
  </si>
  <si>
    <t>0200361500</t>
  </si>
  <si>
    <t xml:space="preserve">      Другие вопросы в области физической культуры и спорта</t>
  </si>
  <si>
    <t>1105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</si>
  <si>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</si>
  <si>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</si>
  <si>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</si>
  <si>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</si>
  <si>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Муниципальная подпрограмма "Управление бюджетным процессом"</t>
  </si>
  <si>
    <t>1710000000</t>
  </si>
  <si>
    <t xml:space="preserve">            Основное мероприятие "Эффективное управление муниципальным долгом"</t>
  </si>
  <si>
    <t>1710200000</t>
  </si>
  <si>
    <t xml:space="preserve">              Процентные платежи по муниципальному долгу</t>
  </si>
  <si>
    <t>1710260070</t>
  </si>
  <si>
    <t xml:space="preserve">                Обслуживание муниципального долга</t>
  </si>
  <si>
    <t>730</t>
  </si>
  <si>
    <t>ВСЕГО РАСХОДОВ:</t>
  </si>
  <si>
    <t>ОТЧЁТ</t>
  </si>
  <si>
    <t>(тыс. руб)</t>
  </si>
  <si>
    <t>Наименование расходов</t>
  </si>
  <si>
    <t>Раздел, подраздел</t>
  </si>
  <si>
    <t>Целевая статья</t>
  </si>
  <si>
    <t>Вид расходов</t>
  </si>
  <si>
    <t>% исполнения к уточненному плану</t>
  </si>
  <si>
    <t>об исполнении бюджета по разделам, подразделам, целевым статьям и видам расходов  муниципального образования  "Муниципальный округ Камбарский район Удмуртской Республики" за 2024 год</t>
  </si>
  <si>
    <t>Уточненная план на 2024 год</t>
  </si>
  <si>
    <t>Исполнение на 31.12.2024 года</t>
  </si>
  <si>
    <t>Приложение № 4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депутатов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"Муниципальный округ                                                                                                                                                                                                          Камбарский район Удмуртской Республики"                                                                                                                                                                                                    от __ апреля 2025года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</si>
</sst>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9">
    <xf numFmtId="0" fontId="0" fillId="0" borderId="0" xfId="0"/>
    <xf numFmtId="0" fontId="8" fillId="0" borderId="0" xfId="0" applyFont="1" applyProtection="1">
      <protection locked="0"/>
    </xf>
    <xf numFmtId="0" fontId="7" fillId="0" borderId="1" xfId="2" applyNumberFormat="1" applyFont="1" applyProtection="1"/>
    <xf numFmtId="0" fontId="10" fillId="0" borderId="1" xfId="3" applyFont="1" applyAlignment="1">
      <alignment horizontal="center"/>
    </xf>
    <xf numFmtId="0" fontId="10" fillId="5" borderId="1" xfId="3" applyNumberFormat="1" applyFont="1" applyFill="1" applyAlignment="1" applyProtection="1">
      <alignment horizontal="center"/>
    </xf>
    <xf numFmtId="0" fontId="7" fillId="0" borderId="3" xfId="4" applyNumberFormat="1" applyFont="1" applyBorder="1" applyAlignment="1" applyProtection="1"/>
    <xf numFmtId="0" fontId="7" fillId="0" borderId="3" xfId="4" applyFont="1" applyBorder="1" applyAlignment="1"/>
    <xf numFmtId="0" fontId="7" fillId="5" borderId="3" xfId="4" applyFont="1" applyFill="1" applyBorder="1" applyAlignment="1"/>
    <xf numFmtId="0" fontId="8" fillId="5" borderId="0" xfId="0" applyFont="1" applyFill="1" applyProtection="1">
      <protection locked="0"/>
    </xf>
    <xf numFmtId="0" fontId="7" fillId="5" borderId="1" xfId="13" applyNumberFormat="1" applyFont="1" applyFill="1" applyBorder="1" applyAlignment="1" applyProtection="1">
      <alignment vertical="center" wrapText="1"/>
    </xf>
    <xf numFmtId="0" fontId="7" fillId="5" borderId="1" xfId="2" applyNumberFormat="1" applyFont="1" applyFill="1" applyBorder="1" applyProtection="1"/>
    <xf numFmtId="0" fontId="12" fillId="0" borderId="2" xfId="8" applyNumberFormat="1" applyFont="1" applyProtection="1">
      <alignment vertical="top" wrapText="1"/>
    </xf>
    <xf numFmtId="0" fontId="11" fillId="0" borderId="1" xfId="2" applyNumberFormat="1" applyFont="1" applyProtection="1"/>
    <xf numFmtId="0" fontId="13" fillId="0" borderId="0" xfId="0" applyFont="1" applyProtection="1">
      <protection locked="0"/>
    </xf>
    <xf numFmtId="0" fontId="11" fillId="5" borderId="1" xfId="2" applyNumberFormat="1" applyFont="1" applyFill="1" applyProtection="1"/>
    <xf numFmtId="0" fontId="13" fillId="5" borderId="0" xfId="0" applyFont="1" applyFill="1" applyProtection="1">
      <protection locked="0"/>
    </xf>
    <xf numFmtId="0" fontId="7" fillId="5" borderId="3" xfId="4" applyFont="1" applyFill="1" applyBorder="1" applyAlignment="1">
      <alignment horizontal="right"/>
    </xf>
    <xf numFmtId="1" fontId="7" fillId="0" borderId="2" xfId="9" applyNumberFormat="1" applyFont="1" applyProtection="1">
      <alignment horizontal="center" vertical="top" shrinkToFit="1"/>
    </xf>
    <xf numFmtId="4" fontId="10" fillId="5" borderId="2" xfId="10" applyNumberFormat="1" applyFont="1" applyFill="1" applyProtection="1">
      <alignment horizontal="right" vertical="top" shrinkToFit="1"/>
    </xf>
    <xf numFmtId="10" fontId="10" fillId="5" borderId="2" xfId="11" applyNumberFormat="1" applyFont="1" applyFill="1" applyProtection="1">
      <alignment horizontal="right" vertical="top" shrinkToFit="1"/>
    </xf>
    <xf numFmtId="1" fontId="10" fillId="0" borderId="2" xfId="9" applyNumberFormat="1" applyFont="1" applyProtection="1">
      <alignment horizontal="center" vertical="top" shrinkToFit="1"/>
    </xf>
    <xf numFmtId="0" fontId="11" fillId="0" borderId="2" xfId="8" applyNumberFormat="1" applyFont="1" applyProtection="1">
      <alignment vertical="top" wrapText="1"/>
    </xf>
    <xf numFmtId="4" fontId="7" fillId="5" borderId="2" xfId="10" applyNumberFormat="1" applyFont="1" applyFill="1" applyProtection="1">
      <alignment horizontal="right" vertical="top" shrinkToFit="1"/>
    </xf>
    <xf numFmtId="4" fontId="9" fillId="5" borderId="2" xfId="13" applyNumberFormat="1" applyFont="1" applyFill="1" applyAlignment="1" applyProtection="1">
      <alignment horizontal="right" vertical="center" shrinkToFit="1"/>
    </xf>
    <xf numFmtId="164" fontId="10" fillId="5" borderId="2" xfId="10" applyNumberFormat="1" applyFont="1" applyFill="1" applyProtection="1">
      <alignment horizontal="right" vertical="top" shrinkToFit="1"/>
    </xf>
    <xf numFmtId="164" fontId="7" fillId="5" borderId="2" xfId="10" applyNumberFormat="1" applyFont="1" applyFill="1" applyProtection="1">
      <alignment horizontal="right" vertical="top" shrinkToFit="1"/>
    </xf>
    <xf numFmtId="165" fontId="10" fillId="5" borderId="2" xfId="11" applyNumberFormat="1" applyFont="1" applyFill="1" applyProtection="1">
      <alignment horizontal="right" vertical="top" shrinkToFit="1"/>
    </xf>
    <xf numFmtId="165" fontId="7" fillId="5" borderId="2" xfId="11" applyNumberFormat="1" applyFont="1" applyFill="1" applyProtection="1">
      <alignment horizontal="right" vertical="top" shrinkToFit="1"/>
    </xf>
    <xf numFmtId="0" fontId="9" fillId="5" borderId="1" xfId="13" applyNumberFormat="1" applyFont="1" applyFill="1" applyBorder="1" applyAlignment="1" applyProtection="1">
      <alignment horizontal="center" wrapText="1"/>
    </xf>
    <xf numFmtId="0" fontId="7" fillId="5" borderId="1" xfId="13" applyNumberFormat="1" applyFont="1" applyFill="1" applyBorder="1" applyAlignment="1" applyProtection="1">
      <alignment horizontal="right" vertical="center" wrapText="1"/>
    </xf>
    <xf numFmtId="0" fontId="11" fillId="0" borderId="2" xfId="6" applyNumberFormat="1" applyFont="1" applyAlignment="1" applyProtection="1">
      <alignment horizontal="center" vertical="center" wrapText="1"/>
    </xf>
    <xf numFmtId="0" fontId="11" fillId="0" borderId="2" xfId="6" applyFont="1" applyAlignment="1">
      <alignment horizontal="center" vertical="center" wrapText="1"/>
    </xf>
    <xf numFmtId="0" fontId="9" fillId="5" borderId="1" xfId="13" applyNumberFormat="1" applyFont="1" applyFill="1" applyBorder="1" applyAlignment="1" applyProtection="1">
      <alignment horizontal="center" vertical="top" wrapText="1"/>
    </xf>
    <xf numFmtId="0" fontId="11" fillId="5" borderId="2" xfId="6" applyNumberFormat="1" applyFont="1" applyFill="1" applyAlignment="1" applyProtection="1">
      <alignment horizontal="center" vertical="center" wrapText="1"/>
    </xf>
    <xf numFmtId="0" fontId="11" fillId="5" borderId="2" xfId="6" applyFont="1" applyFill="1" applyAlignment="1">
      <alignment horizontal="center" vertical="center" wrapText="1"/>
    </xf>
    <xf numFmtId="0" fontId="10" fillId="0" borderId="1" xfId="3" applyNumberFormat="1" applyFont="1" applyAlignment="1" applyProtection="1">
      <alignment horizontal="center"/>
    </xf>
    <xf numFmtId="0" fontId="10" fillId="0" borderId="1" xfId="3" applyFont="1" applyAlignment="1">
      <alignment horizontal="center"/>
    </xf>
    <xf numFmtId="0" fontId="12" fillId="0" borderId="2" xfId="12" applyNumberFormat="1" applyFont="1" applyProtection="1">
      <alignment horizontal="left"/>
    </xf>
    <xf numFmtId="0" fontId="12" fillId="0" borderId="2" xfId="12" applyFont="1">
      <alignment horizontal="left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51"/>
  <sheetViews>
    <sheetView showGridLines="0" tabSelected="1" zoomScaleNormal="100" zoomScaleSheetLayoutView="100" workbookViewId="0">
      <pane ySplit="11" topLeftCell="A12" activePane="bottomLeft" state="frozen"/>
      <selection pane="bottomLeft" activeCell="A4" sqref="A4"/>
    </sheetView>
  </sheetViews>
  <sheetFormatPr defaultRowHeight="15" outlineLevelRow="7" x14ac:dyDescent="0.25"/>
  <cols>
    <col min="1" max="1" width="45.7109375" style="13" customWidth="1"/>
    <col min="2" max="2" width="8.7109375" style="13" customWidth="1"/>
    <col min="3" max="3" width="12.28515625" style="13" customWidth="1"/>
    <col min="4" max="4" width="8.7109375" style="13" customWidth="1"/>
    <col min="5" max="5" width="15.7109375" style="15" hidden="1" customWidth="1"/>
    <col min="6" max="6" width="15.7109375" style="15" customWidth="1"/>
    <col min="7" max="7" width="15.7109375" style="15" hidden="1" customWidth="1"/>
    <col min="8" max="9" width="15.7109375" style="15" customWidth="1"/>
    <col min="10" max="10" width="9.140625" style="13" customWidth="1"/>
    <col min="11" max="16384" width="9.140625" style="13"/>
  </cols>
  <sheetData>
    <row r="1" spans="1:10" s="8" customFormat="1" ht="15.75" x14ac:dyDescent="0.25">
      <c r="A1" s="29" t="s">
        <v>816</v>
      </c>
      <c r="B1" s="29"/>
      <c r="C1" s="29"/>
      <c r="D1" s="29"/>
      <c r="E1" s="29"/>
      <c r="F1" s="29"/>
      <c r="G1" s="29"/>
      <c r="H1" s="29"/>
      <c r="I1" s="29"/>
      <c r="J1" s="9"/>
    </row>
    <row r="2" spans="1:10" s="8" customFormat="1" ht="15.75" x14ac:dyDescent="0.25">
      <c r="A2" s="29"/>
      <c r="B2" s="29"/>
      <c r="C2" s="29"/>
      <c r="D2" s="29"/>
      <c r="E2" s="29"/>
      <c r="F2" s="29"/>
      <c r="G2" s="29"/>
      <c r="H2" s="29"/>
      <c r="I2" s="29"/>
      <c r="J2" s="9"/>
    </row>
    <row r="3" spans="1:10" s="8" customFormat="1" ht="45.7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9"/>
    </row>
    <row r="4" spans="1:10" s="8" customFormat="1" ht="15.75" x14ac:dyDescent="0.25">
      <c r="A4" s="9"/>
      <c r="B4" s="9"/>
      <c r="C4" s="9"/>
      <c r="D4" s="9"/>
      <c r="E4" s="9"/>
      <c r="F4" s="9"/>
      <c r="G4" s="9"/>
      <c r="H4" s="9"/>
      <c r="I4" s="9"/>
      <c r="J4" s="9"/>
    </row>
    <row r="5" spans="1:10" s="8" customFormat="1" ht="18.75" x14ac:dyDescent="0.3">
      <c r="A5" s="28" t="s">
        <v>806</v>
      </c>
      <c r="B5" s="28"/>
      <c r="C5" s="28"/>
      <c r="D5" s="28"/>
      <c r="E5" s="28"/>
      <c r="F5" s="28"/>
      <c r="G5" s="28"/>
      <c r="H5" s="28"/>
      <c r="I5" s="28"/>
      <c r="J5" s="10"/>
    </row>
    <row r="6" spans="1:10" s="8" customFormat="1" ht="15.75" x14ac:dyDescent="0.25">
      <c r="A6" s="32" t="s">
        <v>813</v>
      </c>
      <c r="B6" s="32"/>
      <c r="C6" s="32"/>
      <c r="D6" s="32"/>
      <c r="E6" s="32"/>
      <c r="F6" s="32"/>
      <c r="G6" s="32"/>
      <c r="H6" s="32"/>
      <c r="I6" s="32"/>
      <c r="J6" s="10"/>
    </row>
    <row r="7" spans="1:10" s="8" customFormat="1" ht="42.7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10"/>
    </row>
    <row r="8" spans="1:10" s="1" customFormat="1" ht="15.75" x14ac:dyDescent="0.25">
      <c r="A8" s="35"/>
      <c r="B8" s="36"/>
      <c r="C8" s="36"/>
      <c r="D8" s="36"/>
      <c r="E8" s="36"/>
      <c r="F8" s="36"/>
      <c r="G8" s="36"/>
      <c r="H8" s="3"/>
      <c r="I8" s="4"/>
      <c r="J8" s="2"/>
    </row>
    <row r="9" spans="1:10" s="1" customFormat="1" ht="15.75" x14ac:dyDescent="0.25">
      <c r="A9" s="5"/>
      <c r="B9" s="6"/>
      <c r="C9" s="6"/>
      <c r="D9" s="6"/>
      <c r="E9" s="7"/>
      <c r="F9" s="7"/>
      <c r="G9" s="7"/>
      <c r="H9" s="7"/>
      <c r="I9" s="16" t="s">
        <v>807</v>
      </c>
      <c r="J9" s="2"/>
    </row>
    <row r="10" spans="1:10" s="1" customFormat="1" ht="15.75" x14ac:dyDescent="0.25">
      <c r="A10" s="30" t="s">
        <v>808</v>
      </c>
      <c r="B10" s="30" t="s">
        <v>809</v>
      </c>
      <c r="C10" s="30" t="s">
        <v>810</v>
      </c>
      <c r="D10" s="30" t="s">
        <v>811</v>
      </c>
      <c r="E10" s="33" t="s">
        <v>814</v>
      </c>
      <c r="F10" s="33" t="s">
        <v>814</v>
      </c>
      <c r="G10" s="33" t="s">
        <v>815</v>
      </c>
      <c r="H10" s="33" t="s">
        <v>815</v>
      </c>
      <c r="I10" s="33" t="s">
        <v>812</v>
      </c>
      <c r="J10" s="2"/>
    </row>
    <row r="11" spans="1:10" s="1" customFormat="1" ht="21.75" customHeight="1" x14ac:dyDescent="0.25">
      <c r="A11" s="31"/>
      <c r="B11" s="31"/>
      <c r="C11" s="31"/>
      <c r="D11" s="31"/>
      <c r="E11" s="34"/>
      <c r="F11" s="34"/>
      <c r="G11" s="34"/>
      <c r="H11" s="34"/>
      <c r="I11" s="34"/>
      <c r="J11" s="2"/>
    </row>
    <row r="12" spans="1:10" ht="15.75" x14ac:dyDescent="0.25">
      <c r="A12" s="11" t="s">
        <v>0</v>
      </c>
      <c r="B12" s="20" t="s">
        <v>2</v>
      </c>
      <c r="C12" s="20" t="s">
        <v>3</v>
      </c>
      <c r="D12" s="20" t="s">
        <v>1</v>
      </c>
      <c r="E12" s="18">
        <v>174624749.63999999</v>
      </c>
      <c r="F12" s="24">
        <f>E12/1000</f>
        <v>174624.74963999999</v>
      </c>
      <c r="G12" s="18">
        <v>172239702.74000001</v>
      </c>
      <c r="H12" s="24">
        <f>G12/1000</f>
        <v>172239.70274000001</v>
      </c>
      <c r="I12" s="19">
        <v>0.98634187361804715</v>
      </c>
      <c r="J12" s="12"/>
    </row>
    <row r="13" spans="1:10" ht="38.25" outlineLevel="1" x14ac:dyDescent="0.25">
      <c r="A13" s="11" t="s">
        <v>4</v>
      </c>
      <c r="B13" s="20" t="s">
        <v>5</v>
      </c>
      <c r="C13" s="20" t="s">
        <v>3</v>
      </c>
      <c r="D13" s="20" t="s">
        <v>1</v>
      </c>
      <c r="E13" s="18">
        <v>2760843.26</v>
      </c>
      <c r="F13" s="24">
        <f t="shared" ref="F13:F76" si="0">E13/1000</f>
        <v>2760.8432599999996</v>
      </c>
      <c r="G13" s="18">
        <v>2731370.52</v>
      </c>
      <c r="H13" s="24">
        <f t="shared" ref="H13:H76" si="1">G13/1000</f>
        <v>2731.3705199999999</v>
      </c>
      <c r="I13" s="19">
        <v>0.98932473261810594</v>
      </c>
      <c r="J13" s="12"/>
    </row>
    <row r="14" spans="1:10" ht="25.5" outlineLevel="2" x14ac:dyDescent="0.25">
      <c r="A14" s="11" t="s">
        <v>6</v>
      </c>
      <c r="B14" s="20" t="s">
        <v>5</v>
      </c>
      <c r="C14" s="20" t="s">
        <v>7</v>
      </c>
      <c r="D14" s="20" t="s">
        <v>1</v>
      </c>
      <c r="E14" s="18">
        <v>2760843.26</v>
      </c>
      <c r="F14" s="24">
        <f t="shared" si="0"/>
        <v>2760.8432599999996</v>
      </c>
      <c r="G14" s="18">
        <v>2731370.52</v>
      </c>
      <c r="H14" s="24">
        <f t="shared" si="1"/>
        <v>2731.3705199999999</v>
      </c>
      <c r="I14" s="19">
        <v>0.98932473261810594</v>
      </c>
      <c r="J14" s="12"/>
    </row>
    <row r="15" spans="1:10" ht="25.5" outlineLevel="3" x14ac:dyDescent="0.25">
      <c r="A15" s="11" t="s">
        <v>8</v>
      </c>
      <c r="B15" s="20" t="s">
        <v>5</v>
      </c>
      <c r="C15" s="20" t="s">
        <v>9</v>
      </c>
      <c r="D15" s="20" t="s">
        <v>1</v>
      </c>
      <c r="E15" s="18">
        <v>2760843.26</v>
      </c>
      <c r="F15" s="24">
        <f t="shared" si="0"/>
        <v>2760.8432599999996</v>
      </c>
      <c r="G15" s="18">
        <v>2731370.52</v>
      </c>
      <c r="H15" s="24">
        <f t="shared" si="1"/>
        <v>2731.3705199999999</v>
      </c>
      <c r="I15" s="26">
        <f>H15/F15</f>
        <v>0.98932473261810605</v>
      </c>
      <c r="J15" s="12"/>
    </row>
    <row r="16" spans="1:10" ht="38.25" outlineLevel="4" x14ac:dyDescent="0.25">
      <c r="A16" s="11" t="s">
        <v>10</v>
      </c>
      <c r="B16" s="20" t="s">
        <v>5</v>
      </c>
      <c r="C16" s="20" t="s">
        <v>11</v>
      </c>
      <c r="D16" s="20" t="s">
        <v>1</v>
      </c>
      <c r="E16" s="18">
        <v>2760843.26</v>
      </c>
      <c r="F16" s="24">
        <f t="shared" si="0"/>
        <v>2760.8432599999996</v>
      </c>
      <c r="G16" s="18">
        <v>2731370.52</v>
      </c>
      <c r="H16" s="24">
        <f t="shared" si="1"/>
        <v>2731.3705199999999</v>
      </c>
      <c r="I16" s="26">
        <f t="shared" ref="I16:I79" si="2">H16/F16</f>
        <v>0.98932473261810605</v>
      </c>
      <c r="J16" s="12"/>
    </row>
    <row r="17" spans="1:10" ht="15.75" outlineLevel="5" x14ac:dyDescent="0.25">
      <c r="A17" s="11" t="s">
        <v>12</v>
      </c>
      <c r="B17" s="20" t="s">
        <v>5</v>
      </c>
      <c r="C17" s="20" t="s">
        <v>13</v>
      </c>
      <c r="D17" s="20" t="s">
        <v>1</v>
      </c>
      <c r="E17" s="18">
        <v>2760843.26</v>
      </c>
      <c r="F17" s="24">
        <f t="shared" si="0"/>
        <v>2760.8432599999996</v>
      </c>
      <c r="G17" s="18">
        <v>2731370.52</v>
      </c>
      <c r="H17" s="24">
        <f t="shared" si="1"/>
        <v>2731.3705199999999</v>
      </c>
      <c r="I17" s="26">
        <f t="shared" si="2"/>
        <v>0.98932473261810605</v>
      </c>
      <c r="J17" s="12"/>
    </row>
    <row r="18" spans="1:10" ht="25.5" outlineLevel="6" x14ac:dyDescent="0.25">
      <c r="A18" s="21" t="s">
        <v>14</v>
      </c>
      <c r="B18" s="17" t="s">
        <v>5</v>
      </c>
      <c r="C18" s="17" t="s">
        <v>13</v>
      </c>
      <c r="D18" s="17" t="s">
        <v>15</v>
      </c>
      <c r="E18" s="22">
        <v>2760843.26</v>
      </c>
      <c r="F18" s="25">
        <f t="shared" si="0"/>
        <v>2760.8432599999996</v>
      </c>
      <c r="G18" s="22">
        <v>2731370.52</v>
      </c>
      <c r="H18" s="25">
        <f t="shared" si="1"/>
        <v>2731.3705199999999</v>
      </c>
      <c r="I18" s="27">
        <f t="shared" si="2"/>
        <v>0.98932473261810605</v>
      </c>
      <c r="J18" s="12"/>
    </row>
    <row r="19" spans="1:10" ht="51" outlineLevel="1" x14ac:dyDescent="0.25">
      <c r="A19" s="11" t="s">
        <v>16</v>
      </c>
      <c r="B19" s="20" t="s">
        <v>17</v>
      </c>
      <c r="C19" s="20" t="s">
        <v>3</v>
      </c>
      <c r="D19" s="20" t="s">
        <v>1</v>
      </c>
      <c r="E19" s="18">
        <v>1548495</v>
      </c>
      <c r="F19" s="24">
        <f t="shared" si="0"/>
        <v>1548.4949999999999</v>
      </c>
      <c r="G19" s="18">
        <v>1546934.4</v>
      </c>
      <c r="H19" s="24">
        <f t="shared" si="1"/>
        <v>1546.9343999999999</v>
      </c>
      <c r="I19" s="26">
        <f t="shared" si="2"/>
        <v>0.99899218273226587</v>
      </c>
      <c r="J19" s="12"/>
    </row>
    <row r="20" spans="1:10" ht="15.75" outlineLevel="2" x14ac:dyDescent="0.25">
      <c r="A20" s="11" t="s">
        <v>18</v>
      </c>
      <c r="B20" s="20" t="s">
        <v>17</v>
      </c>
      <c r="C20" s="20" t="s">
        <v>19</v>
      </c>
      <c r="D20" s="20" t="s">
        <v>1</v>
      </c>
      <c r="E20" s="18">
        <v>1548495</v>
      </c>
      <c r="F20" s="24">
        <f t="shared" si="0"/>
        <v>1548.4949999999999</v>
      </c>
      <c r="G20" s="18">
        <v>1546934.4</v>
      </c>
      <c r="H20" s="24">
        <f t="shared" si="1"/>
        <v>1546.9343999999999</v>
      </c>
      <c r="I20" s="26">
        <f t="shared" si="2"/>
        <v>0.99899218273226587</v>
      </c>
      <c r="J20" s="12"/>
    </row>
    <row r="21" spans="1:10" ht="15.75" outlineLevel="5" x14ac:dyDescent="0.25">
      <c r="A21" s="11" t="s">
        <v>20</v>
      </c>
      <c r="B21" s="20" t="s">
        <v>17</v>
      </c>
      <c r="C21" s="20" t="s">
        <v>21</v>
      </c>
      <c r="D21" s="20" t="s">
        <v>1</v>
      </c>
      <c r="E21" s="18">
        <v>47379.32</v>
      </c>
      <c r="F21" s="24">
        <f t="shared" si="0"/>
        <v>47.37932</v>
      </c>
      <c r="G21" s="18">
        <v>46013.42</v>
      </c>
      <c r="H21" s="24">
        <f t="shared" si="1"/>
        <v>46.013419999999996</v>
      </c>
      <c r="I21" s="26">
        <f t="shared" si="2"/>
        <v>0.97117096657360213</v>
      </c>
      <c r="J21" s="12"/>
    </row>
    <row r="22" spans="1:10" ht="25.5" outlineLevel="6" x14ac:dyDescent="0.25">
      <c r="A22" s="21" t="s">
        <v>14</v>
      </c>
      <c r="B22" s="17" t="s">
        <v>17</v>
      </c>
      <c r="C22" s="17" t="s">
        <v>21</v>
      </c>
      <c r="D22" s="17" t="s">
        <v>15</v>
      </c>
      <c r="E22" s="22">
        <v>8060</v>
      </c>
      <c r="F22" s="25">
        <f t="shared" si="0"/>
        <v>8.06</v>
      </c>
      <c r="G22" s="22">
        <v>8060</v>
      </c>
      <c r="H22" s="25">
        <f t="shared" si="1"/>
        <v>8.06</v>
      </c>
      <c r="I22" s="27">
        <f t="shared" si="2"/>
        <v>1</v>
      </c>
      <c r="J22" s="12"/>
    </row>
    <row r="23" spans="1:10" ht="25.5" outlineLevel="6" x14ac:dyDescent="0.25">
      <c r="A23" s="21" t="s">
        <v>22</v>
      </c>
      <c r="B23" s="17" t="s">
        <v>17</v>
      </c>
      <c r="C23" s="17" t="s">
        <v>21</v>
      </c>
      <c r="D23" s="17" t="s">
        <v>23</v>
      </c>
      <c r="E23" s="22">
        <v>39319.32</v>
      </c>
      <c r="F23" s="25">
        <f t="shared" si="0"/>
        <v>39.319319999999998</v>
      </c>
      <c r="G23" s="22">
        <v>37953.42</v>
      </c>
      <c r="H23" s="25">
        <f t="shared" si="1"/>
        <v>37.953420000000001</v>
      </c>
      <c r="I23" s="27">
        <f t="shared" si="2"/>
        <v>0.96526135243437583</v>
      </c>
      <c r="J23" s="12"/>
    </row>
    <row r="24" spans="1:10" ht="25.5" outlineLevel="5" x14ac:dyDescent="0.25">
      <c r="A24" s="11" t="s">
        <v>26</v>
      </c>
      <c r="B24" s="20" t="s">
        <v>17</v>
      </c>
      <c r="C24" s="20" t="s">
        <v>27</v>
      </c>
      <c r="D24" s="20" t="s">
        <v>1</v>
      </c>
      <c r="E24" s="18">
        <v>1501115.68</v>
      </c>
      <c r="F24" s="24">
        <f t="shared" si="0"/>
        <v>1501.1156799999999</v>
      </c>
      <c r="G24" s="18">
        <v>1500920.98</v>
      </c>
      <c r="H24" s="24">
        <f t="shared" si="1"/>
        <v>1500.9209799999999</v>
      </c>
      <c r="I24" s="26">
        <f t="shared" si="2"/>
        <v>0.99987029647175496</v>
      </c>
      <c r="J24" s="12"/>
    </row>
    <row r="25" spans="1:10" ht="25.5" outlineLevel="6" x14ac:dyDescent="0.25">
      <c r="A25" s="21" t="s">
        <v>14</v>
      </c>
      <c r="B25" s="17" t="s">
        <v>17</v>
      </c>
      <c r="C25" s="17" t="s">
        <v>27</v>
      </c>
      <c r="D25" s="17" t="s">
        <v>15</v>
      </c>
      <c r="E25" s="22">
        <v>1501115.68</v>
      </c>
      <c r="F25" s="25">
        <f t="shared" si="0"/>
        <v>1501.1156799999999</v>
      </c>
      <c r="G25" s="22">
        <v>1500920.98</v>
      </c>
      <c r="H25" s="25">
        <f t="shared" si="1"/>
        <v>1500.9209799999999</v>
      </c>
      <c r="I25" s="27">
        <f t="shared" si="2"/>
        <v>0.99987029647175496</v>
      </c>
      <c r="J25" s="12"/>
    </row>
    <row r="26" spans="1:10" ht="51" outlineLevel="1" x14ac:dyDescent="0.25">
      <c r="A26" s="11" t="s">
        <v>28</v>
      </c>
      <c r="B26" s="20" t="s">
        <v>29</v>
      </c>
      <c r="C26" s="20" t="s">
        <v>3</v>
      </c>
      <c r="D26" s="20" t="s">
        <v>1</v>
      </c>
      <c r="E26" s="18">
        <v>62604803.399999999</v>
      </c>
      <c r="F26" s="24">
        <f t="shared" si="0"/>
        <v>62604.803399999997</v>
      </c>
      <c r="G26" s="18">
        <v>61772178.119999997</v>
      </c>
      <c r="H26" s="24">
        <f t="shared" si="1"/>
        <v>61772.178119999997</v>
      </c>
      <c r="I26" s="26">
        <f t="shared" si="2"/>
        <v>0.98670029718518371</v>
      </c>
      <c r="J26" s="12"/>
    </row>
    <row r="27" spans="1:10" ht="25.5" outlineLevel="2" x14ac:dyDescent="0.25">
      <c r="A27" s="11" t="s">
        <v>30</v>
      </c>
      <c r="B27" s="20" t="s">
        <v>29</v>
      </c>
      <c r="C27" s="20" t="s">
        <v>31</v>
      </c>
      <c r="D27" s="20" t="s">
        <v>1</v>
      </c>
      <c r="E27" s="18">
        <v>5890000</v>
      </c>
      <c r="F27" s="24">
        <f t="shared" si="0"/>
        <v>5890</v>
      </c>
      <c r="G27" s="18">
        <v>5844935.3300000001</v>
      </c>
      <c r="H27" s="24">
        <f t="shared" si="1"/>
        <v>5844.9353300000002</v>
      </c>
      <c r="I27" s="26">
        <f t="shared" si="2"/>
        <v>0.99234895246179966</v>
      </c>
      <c r="J27" s="12"/>
    </row>
    <row r="28" spans="1:10" ht="25.5" outlineLevel="3" x14ac:dyDescent="0.25">
      <c r="A28" s="11" t="s">
        <v>32</v>
      </c>
      <c r="B28" s="20" t="s">
        <v>29</v>
      </c>
      <c r="C28" s="20" t="s">
        <v>33</v>
      </c>
      <c r="D28" s="20" t="s">
        <v>1</v>
      </c>
      <c r="E28" s="18">
        <v>5890000</v>
      </c>
      <c r="F28" s="24">
        <f t="shared" si="0"/>
        <v>5890</v>
      </c>
      <c r="G28" s="18">
        <v>5844935.3300000001</v>
      </c>
      <c r="H28" s="24">
        <f t="shared" si="1"/>
        <v>5844.9353300000002</v>
      </c>
      <c r="I28" s="26">
        <f t="shared" si="2"/>
        <v>0.99234895246179966</v>
      </c>
      <c r="J28" s="12"/>
    </row>
    <row r="29" spans="1:10" ht="63.75" outlineLevel="4" x14ac:dyDescent="0.25">
      <c r="A29" s="11" t="s">
        <v>34</v>
      </c>
      <c r="B29" s="20" t="s">
        <v>29</v>
      </c>
      <c r="C29" s="20" t="s">
        <v>35</v>
      </c>
      <c r="D29" s="20" t="s">
        <v>1</v>
      </c>
      <c r="E29" s="18">
        <v>5890000</v>
      </c>
      <c r="F29" s="24">
        <f t="shared" si="0"/>
        <v>5890</v>
      </c>
      <c r="G29" s="18">
        <v>5844935.3300000001</v>
      </c>
      <c r="H29" s="24">
        <f t="shared" si="1"/>
        <v>5844.9353300000002</v>
      </c>
      <c r="I29" s="26">
        <f t="shared" si="2"/>
        <v>0.99234895246179966</v>
      </c>
      <c r="J29" s="12"/>
    </row>
    <row r="30" spans="1:10" ht="15.75" outlineLevel="5" x14ac:dyDescent="0.25">
      <c r="A30" s="11" t="s">
        <v>20</v>
      </c>
      <c r="B30" s="20" t="s">
        <v>29</v>
      </c>
      <c r="C30" s="20" t="s">
        <v>36</v>
      </c>
      <c r="D30" s="20" t="s">
        <v>1</v>
      </c>
      <c r="E30" s="18">
        <v>5890000</v>
      </c>
      <c r="F30" s="24">
        <f t="shared" si="0"/>
        <v>5890</v>
      </c>
      <c r="G30" s="18">
        <v>5844935.3300000001</v>
      </c>
      <c r="H30" s="24">
        <f t="shared" si="1"/>
        <v>5844.9353300000002</v>
      </c>
      <c r="I30" s="26">
        <f t="shared" si="2"/>
        <v>0.99234895246179966</v>
      </c>
      <c r="J30" s="12"/>
    </row>
    <row r="31" spans="1:10" ht="25.5" outlineLevel="6" x14ac:dyDescent="0.25">
      <c r="A31" s="21" t="s">
        <v>14</v>
      </c>
      <c r="B31" s="17" t="s">
        <v>29</v>
      </c>
      <c r="C31" s="17" t="s">
        <v>36</v>
      </c>
      <c r="D31" s="17" t="s">
        <v>15</v>
      </c>
      <c r="E31" s="22">
        <v>5184100</v>
      </c>
      <c r="F31" s="25">
        <f t="shared" si="0"/>
        <v>5184.1000000000004</v>
      </c>
      <c r="G31" s="22">
        <v>5183553.75</v>
      </c>
      <c r="H31" s="25">
        <f t="shared" si="1"/>
        <v>5183.55375</v>
      </c>
      <c r="I31" s="27">
        <f t="shared" si="2"/>
        <v>0.99989462973322263</v>
      </c>
      <c r="J31" s="12"/>
    </row>
    <row r="32" spans="1:10" ht="25.5" outlineLevel="6" x14ac:dyDescent="0.25">
      <c r="A32" s="21" t="s">
        <v>22</v>
      </c>
      <c r="B32" s="17" t="s">
        <v>29</v>
      </c>
      <c r="C32" s="17" t="s">
        <v>36</v>
      </c>
      <c r="D32" s="17" t="s">
        <v>23</v>
      </c>
      <c r="E32" s="22">
        <v>705050</v>
      </c>
      <c r="F32" s="25">
        <f t="shared" si="0"/>
        <v>705.05</v>
      </c>
      <c r="G32" s="22">
        <v>660531.57999999996</v>
      </c>
      <c r="H32" s="25">
        <f t="shared" si="1"/>
        <v>660.53157999999996</v>
      </c>
      <c r="I32" s="27">
        <f t="shared" si="2"/>
        <v>0.93685778313594781</v>
      </c>
      <c r="J32" s="12"/>
    </row>
    <row r="33" spans="1:10" ht="15.75" outlineLevel="6" x14ac:dyDescent="0.25">
      <c r="A33" s="21" t="s">
        <v>24</v>
      </c>
      <c r="B33" s="17" t="s">
        <v>29</v>
      </c>
      <c r="C33" s="17" t="s">
        <v>36</v>
      </c>
      <c r="D33" s="17" t="s">
        <v>25</v>
      </c>
      <c r="E33" s="22">
        <v>850</v>
      </c>
      <c r="F33" s="25">
        <f t="shared" si="0"/>
        <v>0.85</v>
      </c>
      <c r="G33" s="22">
        <v>850</v>
      </c>
      <c r="H33" s="25">
        <f t="shared" si="1"/>
        <v>0.85</v>
      </c>
      <c r="I33" s="27">
        <f t="shared" si="2"/>
        <v>1</v>
      </c>
      <c r="J33" s="12"/>
    </row>
    <row r="34" spans="1:10" ht="25.5" outlineLevel="2" x14ac:dyDescent="0.25">
      <c r="A34" s="11" t="s">
        <v>37</v>
      </c>
      <c r="B34" s="20" t="s">
        <v>29</v>
      </c>
      <c r="C34" s="20" t="s">
        <v>38</v>
      </c>
      <c r="D34" s="20" t="s">
        <v>1</v>
      </c>
      <c r="E34" s="18">
        <v>1370100</v>
      </c>
      <c r="F34" s="24">
        <f t="shared" si="0"/>
        <v>1370.1</v>
      </c>
      <c r="G34" s="18">
        <v>1249142.03</v>
      </c>
      <c r="H34" s="24">
        <f t="shared" si="1"/>
        <v>1249.14203</v>
      </c>
      <c r="I34" s="26">
        <f t="shared" si="2"/>
        <v>0.9117159550397782</v>
      </c>
      <c r="J34" s="12"/>
    </row>
    <row r="35" spans="1:10" ht="25.5" outlineLevel="3" x14ac:dyDescent="0.25">
      <c r="A35" s="11" t="s">
        <v>39</v>
      </c>
      <c r="B35" s="20" t="s">
        <v>29</v>
      </c>
      <c r="C35" s="20" t="s">
        <v>40</v>
      </c>
      <c r="D35" s="20" t="s">
        <v>1</v>
      </c>
      <c r="E35" s="18">
        <v>1370100</v>
      </c>
      <c r="F35" s="24">
        <f t="shared" si="0"/>
        <v>1370.1</v>
      </c>
      <c r="G35" s="18">
        <v>1249142.03</v>
      </c>
      <c r="H35" s="24">
        <f t="shared" si="1"/>
        <v>1249.14203</v>
      </c>
      <c r="I35" s="26">
        <f t="shared" si="2"/>
        <v>0.9117159550397782</v>
      </c>
      <c r="J35" s="12"/>
    </row>
    <row r="36" spans="1:10" ht="51" outlineLevel="4" x14ac:dyDescent="0.25">
      <c r="A36" s="11" t="s">
        <v>41</v>
      </c>
      <c r="B36" s="20" t="s">
        <v>29</v>
      </c>
      <c r="C36" s="20" t="s">
        <v>42</v>
      </c>
      <c r="D36" s="20" t="s">
        <v>1</v>
      </c>
      <c r="E36" s="18">
        <v>692200</v>
      </c>
      <c r="F36" s="24">
        <f t="shared" si="0"/>
        <v>692.2</v>
      </c>
      <c r="G36" s="18">
        <v>571242.03</v>
      </c>
      <c r="H36" s="24">
        <f t="shared" si="1"/>
        <v>571.24203</v>
      </c>
      <c r="I36" s="26">
        <f t="shared" si="2"/>
        <v>0.82525574978329952</v>
      </c>
      <c r="J36" s="12"/>
    </row>
    <row r="37" spans="1:10" ht="102" outlineLevel="5" x14ac:dyDescent="0.25">
      <c r="A37" s="11" t="s">
        <v>43</v>
      </c>
      <c r="B37" s="20" t="s">
        <v>29</v>
      </c>
      <c r="C37" s="20" t="s">
        <v>44</v>
      </c>
      <c r="D37" s="20" t="s">
        <v>1</v>
      </c>
      <c r="E37" s="18">
        <v>692200</v>
      </c>
      <c r="F37" s="24">
        <f t="shared" si="0"/>
        <v>692.2</v>
      </c>
      <c r="G37" s="18">
        <v>571242.03</v>
      </c>
      <c r="H37" s="24">
        <f t="shared" si="1"/>
        <v>571.24203</v>
      </c>
      <c r="I37" s="26">
        <f t="shared" si="2"/>
        <v>0.82525574978329952</v>
      </c>
      <c r="J37" s="12"/>
    </row>
    <row r="38" spans="1:10" ht="25.5" outlineLevel="6" x14ac:dyDescent="0.25">
      <c r="A38" s="21" t="s">
        <v>14</v>
      </c>
      <c r="B38" s="17" t="s">
        <v>29</v>
      </c>
      <c r="C38" s="17" t="s">
        <v>44</v>
      </c>
      <c r="D38" s="17" t="s">
        <v>15</v>
      </c>
      <c r="E38" s="22">
        <v>689747</v>
      </c>
      <c r="F38" s="25">
        <f t="shared" si="0"/>
        <v>689.74699999999996</v>
      </c>
      <c r="G38" s="22">
        <v>568789.03</v>
      </c>
      <c r="H38" s="25">
        <f t="shared" si="1"/>
        <v>568.78903000000003</v>
      </c>
      <c r="I38" s="27">
        <f t="shared" si="2"/>
        <v>0.82463429344382799</v>
      </c>
      <c r="J38" s="12"/>
    </row>
    <row r="39" spans="1:10" ht="25.5" outlineLevel="6" x14ac:dyDescent="0.25">
      <c r="A39" s="21" t="s">
        <v>22</v>
      </c>
      <c r="B39" s="17" t="s">
        <v>29</v>
      </c>
      <c r="C39" s="17" t="s">
        <v>44</v>
      </c>
      <c r="D39" s="17" t="s">
        <v>23</v>
      </c>
      <c r="E39" s="22">
        <v>2453</v>
      </c>
      <c r="F39" s="25">
        <f t="shared" si="0"/>
        <v>2.4529999999999998</v>
      </c>
      <c r="G39" s="22">
        <v>2453</v>
      </c>
      <c r="H39" s="25">
        <f t="shared" si="1"/>
        <v>2.4529999999999998</v>
      </c>
      <c r="I39" s="27">
        <f t="shared" si="2"/>
        <v>1</v>
      </c>
      <c r="J39" s="12"/>
    </row>
    <row r="40" spans="1:10" ht="38.25" outlineLevel="4" x14ac:dyDescent="0.25">
      <c r="A40" s="11" t="s">
        <v>45</v>
      </c>
      <c r="B40" s="20" t="s">
        <v>29</v>
      </c>
      <c r="C40" s="20" t="s">
        <v>46</v>
      </c>
      <c r="D40" s="20" t="s">
        <v>1</v>
      </c>
      <c r="E40" s="18">
        <v>677900</v>
      </c>
      <c r="F40" s="24">
        <f t="shared" si="0"/>
        <v>677.9</v>
      </c>
      <c r="G40" s="18">
        <v>677900</v>
      </c>
      <c r="H40" s="24">
        <f t="shared" si="1"/>
        <v>677.9</v>
      </c>
      <c r="I40" s="26">
        <f t="shared" si="2"/>
        <v>1</v>
      </c>
      <c r="J40" s="12"/>
    </row>
    <row r="41" spans="1:10" ht="38.25" outlineLevel="5" x14ac:dyDescent="0.25">
      <c r="A41" s="11" t="s">
        <v>47</v>
      </c>
      <c r="B41" s="20" t="s">
        <v>29</v>
      </c>
      <c r="C41" s="20" t="s">
        <v>48</v>
      </c>
      <c r="D41" s="20" t="s">
        <v>1</v>
      </c>
      <c r="E41" s="18">
        <v>677900</v>
      </c>
      <c r="F41" s="24">
        <f t="shared" si="0"/>
        <v>677.9</v>
      </c>
      <c r="G41" s="18">
        <v>677900</v>
      </c>
      <c r="H41" s="24">
        <f t="shared" si="1"/>
        <v>677.9</v>
      </c>
      <c r="I41" s="26">
        <f t="shared" si="2"/>
        <v>1</v>
      </c>
      <c r="J41" s="12"/>
    </row>
    <row r="42" spans="1:10" ht="25.5" outlineLevel="6" x14ac:dyDescent="0.25">
      <c r="A42" s="21" t="s">
        <v>14</v>
      </c>
      <c r="B42" s="17" t="s">
        <v>29</v>
      </c>
      <c r="C42" s="17" t="s">
        <v>48</v>
      </c>
      <c r="D42" s="17" t="s">
        <v>15</v>
      </c>
      <c r="E42" s="22">
        <v>677486</v>
      </c>
      <c r="F42" s="25">
        <f t="shared" si="0"/>
        <v>677.48599999999999</v>
      </c>
      <c r="G42" s="22">
        <v>677486</v>
      </c>
      <c r="H42" s="25">
        <f t="shared" si="1"/>
        <v>677.48599999999999</v>
      </c>
      <c r="I42" s="27">
        <f t="shared" si="2"/>
        <v>1</v>
      </c>
      <c r="J42" s="12"/>
    </row>
    <row r="43" spans="1:10" ht="25.5" outlineLevel="6" x14ac:dyDescent="0.25">
      <c r="A43" s="21" t="s">
        <v>22</v>
      </c>
      <c r="B43" s="17" t="s">
        <v>29</v>
      </c>
      <c r="C43" s="17" t="s">
        <v>48</v>
      </c>
      <c r="D43" s="17" t="s">
        <v>23</v>
      </c>
      <c r="E43" s="22">
        <v>414</v>
      </c>
      <c r="F43" s="25">
        <f t="shared" si="0"/>
        <v>0.41399999999999998</v>
      </c>
      <c r="G43" s="22">
        <v>414</v>
      </c>
      <c r="H43" s="25">
        <f t="shared" si="1"/>
        <v>0.41399999999999998</v>
      </c>
      <c r="I43" s="27">
        <f t="shared" si="2"/>
        <v>1</v>
      </c>
      <c r="J43" s="12"/>
    </row>
    <row r="44" spans="1:10" ht="25.5" outlineLevel="2" x14ac:dyDescent="0.25">
      <c r="A44" s="11" t="s">
        <v>49</v>
      </c>
      <c r="B44" s="20" t="s">
        <v>29</v>
      </c>
      <c r="C44" s="20" t="s">
        <v>50</v>
      </c>
      <c r="D44" s="20" t="s">
        <v>1</v>
      </c>
      <c r="E44" s="18">
        <v>141101.26999999999</v>
      </c>
      <c r="F44" s="24">
        <f t="shared" si="0"/>
        <v>141.10127</v>
      </c>
      <c r="G44" s="18">
        <v>141101.26999999999</v>
      </c>
      <c r="H44" s="24">
        <f t="shared" si="1"/>
        <v>141.10127</v>
      </c>
      <c r="I44" s="26">
        <f t="shared" si="2"/>
        <v>1</v>
      </c>
      <c r="J44" s="12"/>
    </row>
    <row r="45" spans="1:10" ht="25.5" outlineLevel="3" x14ac:dyDescent="0.25">
      <c r="A45" s="11" t="s">
        <v>51</v>
      </c>
      <c r="B45" s="20" t="s">
        <v>29</v>
      </c>
      <c r="C45" s="20" t="s">
        <v>52</v>
      </c>
      <c r="D45" s="20" t="s">
        <v>1</v>
      </c>
      <c r="E45" s="18">
        <v>141101.26999999999</v>
      </c>
      <c r="F45" s="24">
        <f t="shared" si="0"/>
        <v>141.10127</v>
      </c>
      <c r="G45" s="18">
        <v>141101.26999999999</v>
      </c>
      <c r="H45" s="24">
        <f t="shared" si="1"/>
        <v>141.10127</v>
      </c>
      <c r="I45" s="26">
        <f t="shared" si="2"/>
        <v>1</v>
      </c>
      <c r="J45" s="12"/>
    </row>
    <row r="46" spans="1:10" ht="102" outlineLevel="4" x14ac:dyDescent="0.25">
      <c r="A46" s="11" t="s">
        <v>53</v>
      </c>
      <c r="B46" s="20" t="s">
        <v>29</v>
      </c>
      <c r="C46" s="20" t="s">
        <v>54</v>
      </c>
      <c r="D46" s="20" t="s">
        <v>1</v>
      </c>
      <c r="E46" s="18">
        <v>141101.26999999999</v>
      </c>
      <c r="F46" s="24">
        <f t="shared" si="0"/>
        <v>141.10127</v>
      </c>
      <c r="G46" s="18">
        <v>141101.26999999999</v>
      </c>
      <c r="H46" s="24">
        <f t="shared" si="1"/>
        <v>141.10127</v>
      </c>
      <c r="I46" s="26">
        <f t="shared" si="2"/>
        <v>1</v>
      </c>
      <c r="J46" s="12"/>
    </row>
    <row r="47" spans="1:10" ht="102" outlineLevel="5" x14ac:dyDescent="0.25">
      <c r="A47" s="11" t="s">
        <v>55</v>
      </c>
      <c r="B47" s="20" t="s">
        <v>29</v>
      </c>
      <c r="C47" s="20" t="s">
        <v>56</v>
      </c>
      <c r="D47" s="20" t="s">
        <v>1</v>
      </c>
      <c r="E47" s="18">
        <v>131648.26999999999</v>
      </c>
      <c r="F47" s="24">
        <f t="shared" si="0"/>
        <v>131.64827</v>
      </c>
      <c r="G47" s="18">
        <v>131648.26999999999</v>
      </c>
      <c r="H47" s="24">
        <f t="shared" si="1"/>
        <v>131.64827</v>
      </c>
      <c r="I47" s="26">
        <f t="shared" si="2"/>
        <v>1</v>
      </c>
      <c r="J47" s="12"/>
    </row>
    <row r="48" spans="1:10" ht="25.5" outlineLevel="6" x14ac:dyDescent="0.25">
      <c r="A48" s="21" t="s">
        <v>14</v>
      </c>
      <c r="B48" s="17" t="s">
        <v>29</v>
      </c>
      <c r="C48" s="17" t="s">
        <v>56</v>
      </c>
      <c r="D48" s="17" t="s">
        <v>15</v>
      </c>
      <c r="E48" s="22">
        <v>124748</v>
      </c>
      <c r="F48" s="25">
        <f t="shared" si="0"/>
        <v>124.748</v>
      </c>
      <c r="G48" s="22">
        <v>124748</v>
      </c>
      <c r="H48" s="25">
        <f t="shared" si="1"/>
        <v>124.748</v>
      </c>
      <c r="I48" s="27">
        <f t="shared" si="2"/>
        <v>1</v>
      </c>
      <c r="J48" s="12"/>
    </row>
    <row r="49" spans="1:10" ht="25.5" outlineLevel="6" x14ac:dyDescent="0.25">
      <c r="A49" s="21" t="s">
        <v>22</v>
      </c>
      <c r="B49" s="17" t="s">
        <v>29</v>
      </c>
      <c r="C49" s="17" t="s">
        <v>56</v>
      </c>
      <c r="D49" s="17" t="s">
        <v>23</v>
      </c>
      <c r="E49" s="22">
        <v>6900.27</v>
      </c>
      <c r="F49" s="25">
        <f t="shared" si="0"/>
        <v>6.9002700000000008</v>
      </c>
      <c r="G49" s="22">
        <v>6900.27</v>
      </c>
      <c r="H49" s="25">
        <f t="shared" si="1"/>
        <v>6.9002700000000008</v>
      </c>
      <c r="I49" s="27">
        <f t="shared" si="2"/>
        <v>1</v>
      </c>
      <c r="J49" s="12"/>
    </row>
    <row r="50" spans="1:10" ht="63.75" outlineLevel="5" x14ac:dyDescent="0.25">
      <c r="A50" s="11" t="s">
        <v>57</v>
      </c>
      <c r="B50" s="20" t="s">
        <v>29</v>
      </c>
      <c r="C50" s="20" t="s">
        <v>58</v>
      </c>
      <c r="D50" s="20" t="s">
        <v>1</v>
      </c>
      <c r="E50" s="18">
        <v>9453</v>
      </c>
      <c r="F50" s="24">
        <f t="shared" si="0"/>
        <v>9.4529999999999994</v>
      </c>
      <c r="G50" s="18">
        <v>9453</v>
      </c>
      <c r="H50" s="24">
        <f t="shared" si="1"/>
        <v>9.4529999999999994</v>
      </c>
      <c r="I50" s="26">
        <f t="shared" si="2"/>
        <v>1</v>
      </c>
      <c r="J50" s="12"/>
    </row>
    <row r="51" spans="1:10" ht="25.5" outlineLevel="6" x14ac:dyDescent="0.25">
      <c r="A51" s="21" t="s">
        <v>14</v>
      </c>
      <c r="B51" s="17" t="s">
        <v>29</v>
      </c>
      <c r="C51" s="17" t="s">
        <v>58</v>
      </c>
      <c r="D51" s="17" t="s">
        <v>15</v>
      </c>
      <c r="E51" s="22">
        <v>8959</v>
      </c>
      <c r="F51" s="25">
        <f t="shared" si="0"/>
        <v>8.9589999999999996</v>
      </c>
      <c r="G51" s="22">
        <v>8959</v>
      </c>
      <c r="H51" s="25">
        <f t="shared" si="1"/>
        <v>8.9589999999999996</v>
      </c>
      <c r="I51" s="27">
        <f t="shared" si="2"/>
        <v>1</v>
      </c>
      <c r="J51" s="12"/>
    </row>
    <row r="52" spans="1:10" ht="25.5" outlineLevel="6" x14ac:dyDescent="0.25">
      <c r="A52" s="21" t="s">
        <v>22</v>
      </c>
      <c r="B52" s="17" t="s">
        <v>29</v>
      </c>
      <c r="C52" s="17" t="s">
        <v>58</v>
      </c>
      <c r="D52" s="17" t="s">
        <v>23</v>
      </c>
      <c r="E52" s="22">
        <v>494</v>
      </c>
      <c r="F52" s="25">
        <f t="shared" si="0"/>
        <v>0.49399999999999999</v>
      </c>
      <c r="G52" s="22">
        <v>494</v>
      </c>
      <c r="H52" s="25">
        <f t="shared" si="1"/>
        <v>0.49399999999999999</v>
      </c>
      <c r="I52" s="27">
        <f t="shared" si="2"/>
        <v>1</v>
      </c>
      <c r="J52" s="12"/>
    </row>
    <row r="53" spans="1:10" ht="25.5" outlineLevel="2" x14ac:dyDescent="0.25">
      <c r="A53" s="11" t="s">
        <v>6</v>
      </c>
      <c r="B53" s="20" t="s">
        <v>29</v>
      </c>
      <c r="C53" s="20" t="s">
        <v>7</v>
      </c>
      <c r="D53" s="20" t="s">
        <v>1</v>
      </c>
      <c r="E53" s="18">
        <v>53247152.130000003</v>
      </c>
      <c r="F53" s="24">
        <f t="shared" si="0"/>
        <v>53247.152130000002</v>
      </c>
      <c r="G53" s="18">
        <v>52639156.380000003</v>
      </c>
      <c r="H53" s="24">
        <f t="shared" si="1"/>
        <v>52639.15638</v>
      </c>
      <c r="I53" s="26">
        <f t="shared" si="2"/>
        <v>0.98858162876926048</v>
      </c>
      <c r="J53" s="12"/>
    </row>
    <row r="54" spans="1:10" ht="25.5" outlineLevel="3" x14ac:dyDescent="0.25">
      <c r="A54" s="11" t="s">
        <v>8</v>
      </c>
      <c r="B54" s="20" t="s">
        <v>29</v>
      </c>
      <c r="C54" s="20" t="s">
        <v>9</v>
      </c>
      <c r="D54" s="20" t="s">
        <v>1</v>
      </c>
      <c r="E54" s="18">
        <v>52441636.5</v>
      </c>
      <c r="F54" s="24">
        <f t="shared" si="0"/>
        <v>52441.636500000001</v>
      </c>
      <c r="G54" s="18">
        <v>51833640.75</v>
      </c>
      <c r="H54" s="24">
        <f t="shared" si="1"/>
        <v>51833.640749999999</v>
      </c>
      <c r="I54" s="26">
        <f t="shared" si="2"/>
        <v>0.98840623995401056</v>
      </c>
      <c r="J54" s="12"/>
    </row>
    <row r="55" spans="1:10" ht="38.25" outlineLevel="4" x14ac:dyDescent="0.25">
      <c r="A55" s="11" t="s">
        <v>10</v>
      </c>
      <c r="B55" s="20" t="s">
        <v>29</v>
      </c>
      <c r="C55" s="20" t="s">
        <v>11</v>
      </c>
      <c r="D55" s="20" t="s">
        <v>1</v>
      </c>
      <c r="E55" s="18">
        <v>52441636.5</v>
      </c>
      <c r="F55" s="24">
        <f t="shared" si="0"/>
        <v>52441.636500000001</v>
      </c>
      <c r="G55" s="18">
        <v>51833640.75</v>
      </c>
      <c r="H55" s="24">
        <f t="shared" si="1"/>
        <v>51833.640749999999</v>
      </c>
      <c r="I55" s="26">
        <f t="shared" si="2"/>
        <v>0.98840623995401056</v>
      </c>
      <c r="J55" s="12"/>
    </row>
    <row r="56" spans="1:10" ht="15.75" outlineLevel="5" x14ac:dyDescent="0.25">
      <c r="A56" s="11" t="s">
        <v>20</v>
      </c>
      <c r="B56" s="20" t="s">
        <v>29</v>
      </c>
      <c r="C56" s="20" t="s">
        <v>59</v>
      </c>
      <c r="D56" s="20" t="s">
        <v>1</v>
      </c>
      <c r="E56" s="18">
        <v>51522672.5</v>
      </c>
      <c r="F56" s="24">
        <f t="shared" si="0"/>
        <v>51522.672500000001</v>
      </c>
      <c r="G56" s="18">
        <v>50914676.75</v>
      </c>
      <c r="H56" s="24">
        <f t="shared" si="1"/>
        <v>50914.676749999999</v>
      </c>
      <c r="I56" s="26">
        <f t="shared" si="2"/>
        <v>0.98819945238671381</v>
      </c>
      <c r="J56" s="12"/>
    </row>
    <row r="57" spans="1:10" ht="25.5" outlineLevel="6" x14ac:dyDescent="0.25">
      <c r="A57" s="21" t="s">
        <v>14</v>
      </c>
      <c r="B57" s="17" t="s">
        <v>29</v>
      </c>
      <c r="C57" s="17" t="s">
        <v>59</v>
      </c>
      <c r="D57" s="17" t="s">
        <v>15</v>
      </c>
      <c r="E57" s="22">
        <v>45686207.009999998</v>
      </c>
      <c r="F57" s="25">
        <f t="shared" si="0"/>
        <v>45686.207009999998</v>
      </c>
      <c r="G57" s="22">
        <v>45405269.75</v>
      </c>
      <c r="H57" s="25">
        <f t="shared" si="1"/>
        <v>45405.269749999999</v>
      </c>
      <c r="I57" s="27">
        <f t="shared" si="2"/>
        <v>0.99385072041680966</v>
      </c>
      <c r="J57" s="12"/>
    </row>
    <row r="58" spans="1:10" ht="25.5" outlineLevel="6" x14ac:dyDescent="0.25">
      <c r="A58" s="21" t="s">
        <v>22</v>
      </c>
      <c r="B58" s="17" t="s">
        <v>29</v>
      </c>
      <c r="C58" s="17" t="s">
        <v>59</v>
      </c>
      <c r="D58" s="17" t="s">
        <v>23</v>
      </c>
      <c r="E58" s="22">
        <v>5623432.3399999999</v>
      </c>
      <c r="F58" s="25">
        <f t="shared" si="0"/>
        <v>5623.4323400000003</v>
      </c>
      <c r="G58" s="22">
        <v>5302673.8499999996</v>
      </c>
      <c r="H58" s="25">
        <f t="shared" si="1"/>
        <v>5302.6738499999992</v>
      </c>
      <c r="I58" s="27">
        <f t="shared" si="2"/>
        <v>0.94296037177891945</v>
      </c>
      <c r="J58" s="12"/>
    </row>
    <row r="59" spans="1:10" ht="15.75" outlineLevel="6" x14ac:dyDescent="0.25">
      <c r="A59" s="21" t="s">
        <v>24</v>
      </c>
      <c r="B59" s="17" t="s">
        <v>29</v>
      </c>
      <c r="C59" s="17" t="s">
        <v>59</v>
      </c>
      <c r="D59" s="17" t="s">
        <v>25</v>
      </c>
      <c r="E59" s="22">
        <v>213033.15</v>
      </c>
      <c r="F59" s="25">
        <f t="shared" si="0"/>
        <v>213.03315000000001</v>
      </c>
      <c r="G59" s="22">
        <v>206733.15</v>
      </c>
      <c r="H59" s="25">
        <f t="shared" si="1"/>
        <v>206.73314999999999</v>
      </c>
      <c r="I59" s="27">
        <f t="shared" si="2"/>
        <v>0.97042713774827993</v>
      </c>
      <c r="J59" s="12"/>
    </row>
    <row r="60" spans="1:10" ht="15.75" outlineLevel="5" x14ac:dyDescent="0.25">
      <c r="A60" s="11" t="s">
        <v>60</v>
      </c>
      <c r="B60" s="20" t="s">
        <v>29</v>
      </c>
      <c r="C60" s="20" t="s">
        <v>61</v>
      </c>
      <c r="D60" s="20" t="s">
        <v>1</v>
      </c>
      <c r="E60" s="18">
        <v>918964</v>
      </c>
      <c r="F60" s="24">
        <f t="shared" si="0"/>
        <v>918.96400000000006</v>
      </c>
      <c r="G60" s="18">
        <v>918964</v>
      </c>
      <c r="H60" s="24">
        <f t="shared" si="1"/>
        <v>918.96400000000006</v>
      </c>
      <c r="I60" s="26">
        <f t="shared" si="2"/>
        <v>1</v>
      </c>
      <c r="J60" s="12"/>
    </row>
    <row r="61" spans="1:10" ht="15.75" outlineLevel="6" x14ac:dyDescent="0.25">
      <c r="A61" s="21" t="s">
        <v>24</v>
      </c>
      <c r="B61" s="17" t="s">
        <v>29</v>
      </c>
      <c r="C61" s="17" t="s">
        <v>61</v>
      </c>
      <c r="D61" s="17" t="s">
        <v>25</v>
      </c>
      <c r="E61" s="22">
        <v>918964</v>
      </c>
      <c r="F61" s="25">
        <f t="shared" si="0"/>
        <v>918.96400000000006</v>
      </c>
      <c r="G61" s="22">
        <v>918964</v>
      </c>
      <c r="H61" s="25">
        <f t="shared" si="1"/>
        <v>918.96400000000006</v>
      </c>
      <c r="I61" s="27">
        <f t="shared" si="2"/>
        <v>1</v>
      </c>
      <c r="J61" s="12"/>
    </row>
    <row r="62" spans="1:10" ht="25.5" outlineLevel="3" x14ac:dyDescent="0.25">
      <c r="A62" s="11" t="s">
        <v>62</v>
      </c>
      <c r="B62" s="20" t="s">
        <v>29</v>
      </c>
      <c r="C62" s="20" t="s">
        <v>63</v>
      </c>
      <c r="D62" s="20" t="s">
        <v>1</v>
      </c>
      <c r="E62" s="18">
        <v>805515.63</v>
      </c>
      <c r="F62" s="24">
        <f t="shared" si="0"/>
        <v>805.51562999999999</v>
      </c>
      <c r="G62" s="18">
        <v>805515.63</v>
      </c>
      <c r="H62" s="24">
        <f t="shared" si="1"/>
        <v>805.51562999999999</v>
      </c>
      <c r="I62" s="26">
        <f t="shared" si="2"/>
        <v>1</v>
      </c>
      <c r="J62" s="12"/>
    </row>
    <row r="63" spans="1:10" ht="51" outlineLevel="4" x14ac:dyDescent="0.25">
      <c r="A63" s="11" t="s">
        <v>64</v>
      </c>
      <c r="B63" s="20" t="s">
        <v>29</v>
      </c>
      <c r="C63" s="20" t="s">
        <v>65</v>
      </c>
      <c r="D63" s="20" t="s">
        <v>1</v>
      </c>
      <c r="E63" s="18">
        <v>805515.63</v>
      </c>
      <c r="F63" s="24">
        <f t="shared" si="0"/>
        <v>805.51562999999999</v>
      </c>
      <c r="G63" s="18">
        <v>805515.63</v>
      </c>
      <c r="H63" s="24">
        <f t="shared" si="1"/>
        <v>805.51562999999999</v>
      </c>
      <c r="I63" s="26">
        <f t="shared" si="2"/>
        <v>1</v>
      </c>
      <c r="J63" s="12"/>
    </row>
    <row r="64" spans="1:10" ht="25.5" outlineLevel="5" x14ac:dyDescent="0.25">
      <c r="A64" s="11" t="s">
        <v>66</v>
      </c>
      <c r="B64" s="20" t="s">
        <v>29</v>
      </c>
      <c r="C64" s="20" t="s">
        <v>67</v>
      </c>
      <c r="D64" s="20" t="s">
        <v>1</v>
      </c>
      <c r="E64" s="18">
        <v>805515.63</v>
      </c>
      <c r="F64" s="24">
        <f t="shared" si="0"/>
        <v>805.51562999999999</v>
      </c>
      <c r="G64" s="18">
        <v>805515.63</v>
      </c>
      <c r="H64" s="24">
        <f t="shared" si="1"/>
        <v>805.51562999999999</v>
      </c>
      <c r="I64" s="26">
        <f t="shared" si="2"/>
        <v>1</v>
      </c>
      <c r="J64" s="12"/>
    </row>
    <row r="65" spans="1:10" ht="25.5" outlineLevel="6" x14ac:dyDescent="0.25">
      <c r="A65" s="21" t="s">
        <v>14</v>
      </c>
      <c r="B65" s="17" t="s">
        <v>29</v>
      </c>
      <c r="C65" s="17" t="s">
        <v>67</v>
      </c>
      <c r="D65" s="17" t="s">
        <v>15</v>
      </c>
      <c r="E65" s="22">
        <v>611183.4</v>
      </c>
      <c r="F65" s="25">
        <f t="shared" si="0"/>
        <v>611.18340000000001</v>
      </c>
      <c r="G65" s="22">
        <v>611183.4</v>
      </c>
      <c r="H65" s="25">
        <f t="shared" si="1"/>
        <v>611.18340000000001</v>
      </c>
      <c r="I65" s="27">
        <f t="shared" si="2"/>
        <v>1</v>
      </c>
      <c r="J65" s="12"/>
    </row>
    <row r="66" spans="1:10" ht="25.5" outlineLevel="6" x14ac:dyDescent="0.25">
      <c r="A66" s="21" t="s">
        <v>22</v>
      </c>
      <c r="B66" s="17" t="s">
        <v>29</v>
      </c>
      <c r="C66" s="17" t="s">
        <v>67</v>
      </c>
      <c r="D66" s="17" t="s">
        <v>23</v>
      </c>
      <c r="E66" s="22">
        <v>194332.23</v>
      </c>
      <c r="F66" s="25">
        <f t="shared" si="0"/>
        <v>194.33223000000001</v>
      </c>
      <c r="G66" s="22">
        <v>194332.23</v>
      </c>
      <c r="H66" s="25">
        <f t="shared" si="1"/>
        <v>194.33223000000001</v>
      </c>
      <c r="I66" s="27">
        <f t="shared" si="2"/>
        <v>1</v>
      </c>
      <c r="J66" s="12"/>
    </row>
    <row r="67" spans="1:10" ht="38.25" outlineLevel="2" x14ac:dyDescent="0.25">
      <c r="A67" s="11" t="s">
        <v>68</v>
      </c>
      <c r="B67" s="20" t="s">
        <v>29</v>
      </c>
      <c r="C67" s="20" t="s">
        <v>69</v>
      </c>
      <c r="D67" s="20" t="s">
        <v>1</v>
      </c>
      <c r="E67" s="18">
        <v>1956450</v>
      </c>
      <c r="F67" s="24">
        <f t="shared" si="0"/>
        <v>1956.45</v>
      </c>
      <c r="G67" s="18">
        <v>1897843.11</v>
      </c>
      <c r="H67" s="24">
        <f t="shared" si="1"/>
        <v>1897.84311</v>
      </c>
      <c r="I67" s="26">
        <f t="shared" si="2"/>
        <v>0.9700442689565284</v>
      </c>
      <c r="J67" s="12"/>
    </row>
    <row r="68" spans="1:10" ht="63.75" outlineLevel="4" x14ac:dyDescent="0.25">
      <c r="A68" s="11" t="s">
        <v>70</v>
      </c>
      <c r="B68" s="20" t="s">
        <v>29</v>
      </c>
      <c r="C68" s="20" t="s">
        <v>71</v>
      </c>
      <c r="D68" s="20" t="s">
        <v>1</v>
      </c>
      <c r="E68" s="18">
        <v>1956450</v>
      </c>
      <c r="F68" s="24">
        <f t="shared" si="0"/>
        <v>1956.45</v>
      </c>
      <c r="G68" s="18">
        <v>1897843.11</v>
      </c>
      <c r="H68" s="24">
        <f t="shared" si="1"/>
        <v>1897.84311</v>
      </c>
      <c r="I68" s="26">
        <f t="shared" si="2"/>
        <v>0.9700442689565284</v>
      </c>
      <c r="J68" s="12"/>
    </row>
    <row r="69" spans="1:10" ht="25.5" outlineLevel="5" x14ac:dyDescent="0.25">
      <c r="A69" s="11" t="s">
        <v>72</v>
      </c>
      <c r="B69" s="20" t="s">
        <v>29</v>
      </c>
      <c r="C69" s="20" t="s">
        <v>73</v>
      </c>
      <c r="D69" s="20" t="s">
        <v>1</v>
      </c>
      <c r="E69" s="18">
        <v>508250</v>
      </c>
      <c r="F69" s="24">
        <f t="shared" si="0"/>
        <v>508.25</v>
      </c>
      <c r="G69" s="18">
        <v>449643.11</v>
      </c>
      <c r="H69" s="24">
        <f t="shared" si="1"/>
        <v>449.64310999999998</v>
      </c>
      <c r="I69" s="26">
        <f t="shared" si="2"/>
        <v>0.88468885391047714</v>
      </c>
      <c r="J69" s="12"/>
    </row>
    <row r="70" spans="1:10" ht="25.5" outlineLevel="6" x14ac:dyDescent="0.25">
      <c r="A70" s="21" t="s">
        <v>14</v>
      </c>
      <c r="B70" s="17" t="s">
        <v>29</v>
      </c>
      <c r="C70" s="17" t="s">
        <v>73</v>
      </c>
      <c r="D70" s="17" t="s">
        <v>15</v>
      </c>
      <c r="E70" s="22">
        <v>508250</v>
      </c>
      <c r="F70" s="25">
        <f t="shared" si="0"/>
        <v>508.25</v>
      </c>
      <c r="G70" s="22">
        <v>449643.11</v>
      </c>
      <c r="H70" s="25">
        <f t="shared" si="1"/>
        <v>449.64310999999998</v>
      </c>
      <c r="I70" s="27">
        <f t="shared" si="2"/>
        <v>0.88468885391047714</v>
      </c>
      <c r="J70" s="12"/>
    </row>
    <row r="71" spans="1:10" ht="25.5" outlineLevel="5" x14ac:dyDescent="0.25">
      <c r="A71" s="11" t="s">
        <v>74</v>
      </c>
      <c r="B71" s="20" t="s">
        <v>29</v>
      </c>
      <c r="C71" s="20" t="s">
        <v>75</v>
      </c>
      <c r="D71" s="20" t="s">
        <v>1</v>
      </c>
      <c r="E71" s="18">
        <v>1448200</v>
      </c>
      <c r="F71" s="24">
        <f t="shared" si="0"/>
        <v>1448.2</v>
      </c>
      <c r="G71" s="18">
        <v>1448200</v>
      </c>
      <c r="H71" s="24">
        <f t="shared" si="1"/>
        <v>1448.2</v>
      </c>
      <c r="I71" s="26">
        <f t="shared" si="2"/>
        <v>1</v>
      </c>
      <c r="J71" s="12"/>
    </row>
    <row r="72" spans="1:10" ht="25.5" outlineLevel="6" x14ac:dyDescent="0.25">
      <c r="A72" s="21" t="s">
        <v>14</v>
      </c>
      <c r="B72" s="17" t="s">
        <v>29</v>
      </c>
      <c r="C72" s="17" t="s">
        <v>75</v>
      </c>
      <c r="D72" s="17" t="s">
        <v>15</v>
      </c>
      <c r="E72" s="22">
        <v>1381890.6</v>
      </c>
      <c r="F72" s="25">
        <f t="shared" si="0"/>
        <v>1381.8906000000002</v>
      </c>
      <c r="G72" s="22">
        <v>1381890.6</v>
      </c>
      <c r="H72" s="25">
        <f t="shared" si="1"/>
        <v>1381.8906000000002</v>
      </c>
      <c r="I72" s="27">
        <f t="shared" si="2"/>
        <v>1</v>
      </c>
      <c r="J72" s="12"/>
    </row>
    <row r="73" spans="1:10" ht="25.5" outlineLevel="6" x14ac:dyDescent="0.25">
      <c r="A73" s="21" t="s">
        <v>22</v>
      </c>
      <c r="B73" s="17" t="s">
        <v>29</v>
      </c>
      <c r="C73" s="17" t="s">
        <v>75</v>
      </c>
      <c r="D73" s="17" t="s">
        <v>23</v>
      </c>
      <c r="E73" s="22">
        <v>66309.399999999994</v>
      </c>
      <c r="F73" s="25">
        <f t="shared" si="0"/>
        <v>66.309399999999997</v>
      </c>
      <c r="G73" s="22">
        <v>66309.399999999994</v>
      </c>
      <c r="H73" s="25">
        <f t="shared" si="1"/>
        <v>66.309399999999997</v>
      </c>
      <c r="I73" s="27">
        <f t="shared" si="2"/>
        <v>1</v>
      </c>
      <c r="J73" s="12"/>
    </row>
    <row r="74" spans="1:10" ht="15.75" outlineLevel="1" x14ac:dyDescent="0.25">
      <c r="A74" s="11" t="s">
        <v>76</v>
      </c>
      <c r="B74" s="20" t="s">
        <v>77</v>
      </c>
      <c r="C74" s="20" t="s">
        <v>3</v>
      </c>
      <c r="D74" s="20" t="s">
        <v>1</v>
      </c>
      <c r="E74" s="18">
        <v>19000</v>
      </c>
      <c r="F74" s="24">
        <f t="shared" si="0"/>
        <v>19</v>
      </c>
      <c r="G74" s="18">
        <v>4620</v>
      </c>
      <c r="H74" s="24">
        <f t="shared" si="1"/>
        <v>4.62</v>
      </c>
      <c r="I74" s="26">
        <f t="shared" si="2"/>
        <v>0.2431578947368421</v>
      </c>
      <c r="J74" s="12"/>
    </row>
    <row r="75" spans="1:10" ht="15.75" outlineLevel="2" x14ac:dyDescent="0.25">
      <c r="A75" s="11" t="s">
        <v>18</v>
      </c>
      <c r="B75" s="20" t="s">
        <v>77</v>
      </c>
      <c r="C75" s="20" t="s">
        <v>19</v>
      </c>
      <c r="D75" s="20" t="s">
        <v>1</v>
      </c>
      <c r="E75" s="18">
        <v>19000</v>
      </c>
      <c r="F75" s="24">
        <f t="shared" si="0"/>
        <v>19</v>
      </c>
      <c r="G75" s="18">
        <v>4620</v>
      </c>
      <c r="H75" s="24">
        <f t="shared" si="1"/>
        <v>4.62</v>
      </c>
      <c r="I75" s="26">
        <f t="shared" si="2"/>
        <v>0.2431578947368421</v>
      </c>
      <c r="J75" s="12"/>
    </row>
    <row r="76" spans="1:10" ht="51" outlineLevel="5" x14ac:dyDescent="0.25">
      <c r="A76" s="11" t="s">
        <v>78</v>
      </c>
      <c r="B76" s="20" t="s">
        <v>77</v>
      </c>
      <c r="C76" s="20" t="s">
        <v>79</v>
      </c>
      <c r="D76" s="20" t="s">
        <v>1</v>
      </c>
      <c r="E76" s="18">
        <v>19000</v>
      </c>
      <c r="F76" s="24">
        <f t="shared" si="0"/>
        <v>19</v>
      </c>
      <c r="G76" s="18">
        <v>4620</v>
      </c>
      <c r="H76" s="24">
        <f t="shared" si="1"/>
        <v>4.62</v>
      </c>
      <c r="I76" s="26">
        <f t="shared" si="2"/>
        <v>0.2431578947368421</v>
      </c>
      <c r="J76" s="12"/>
    </row>
    <row r="77" spans="1:10" ht="25.5" outlineLevel="6" x14ac:dyDescent="0.25">
      <c r="A77" s="21" t="s">
        <v>22</v>
      </c>
      <c r="B77" s="17" t="s">
        <v>77</v>
      </c>
      <c r="C77" s="17" t="s">
        <v>79</v>
      </c>
      <c r="D77" s="17" t="s">
        <v>23</v>
      </c>
      <c r="E77" s="22">
        <v>19000</v>
      </c>
      <c r="F77" s="25">
        <f t="shared" ref="F77:F140" si="3">E77/1000</f>
        <v>19</v>
      </c>
      <c r="G77" s="22">
        <v>4620</v>
      </c>
      <c r="H77" s="25">
        <f t="shared" ref="H77:H140" si="4">G77/1000</f>
        <v>4.62</v>
      </c>
      <c r="I77" s="27">
        <f t="shared" si="2"/>
        <v>0.2431578947368421</v>
      </c>
      <c r="J77" s="12"/>
    </row>
    <row r="78" spans="1:10" ht="38.25" outlineLevel="1" x14ac:dyDescent="0.25">
      <c r="A78" s="11" t="s">
        <v>80</v>
      </c>
      <c r="B78" s="20" t="s">
        <v>81</v>
      </c>
      <c r="C78" s="20" t="s">
        <v>3</v>
      </c>
      <c r="D78" s="20" t="s">
        <v>1</v>
      </c>
      <c r="E78" s="18">
        <v>9522400</v>
      </c>
      <c r="F78" s="24">
        <f t="shared" si="3"/>
        <v>9522.4</v>
      </c>
      <c r="G78" s="18">
        <v>9417828.3000000007</v>
      </c>
      <c r="H78" s="24">
        <f t="shared" si="4"/>
        <v>9417.828300000001</v>
      </c>
      <c r="I78" s="26">
        <f t="shared" si="2"/>
        <v>0.98901834621523999</v>
      </c>
      <c r="J78" s="12"/>
    </row>
    <row r="79" spans="1:10" ht="25.5" outlineLevel="2" x14ac:dyDescent="0.25">
      <c r="A79" s="11" t="s">
        <v>82</v>
      </c>
      <c r="B79" s="20" t="s">
        <v>81</v>
      </c>
      <c r="C79" s="20" t="s">
        <v>83</v>
      </c>
      <c r="D79" s="20" t="s">
        <v>1</v>
      </c>
      <c r="E79" s="18">
        <v>8288900</v>
      </c>
      <c r="F79" s="24">
        <f t="shared" si="3"/>
        <v>8288.9</v>
      </c>
      <c r="G79" s="18">
        <v>8198807.6299999999</v>
      </c>
      <c r="H79" s="24">
        <f t="shared" si="4"/>
        <v>8198.8076299999993</v>
      </c>
      <c r="I79" s="26">
        <f t="shared" si="2"/>
        <v>0.98913096188879102</v>
      </c>
      <c r="J79" s="12"/>
    </row>
    <row r="80" spans="1:10" ht="25.5" outlineLevel="3" x14ac:dyDescent="0.25">
      <c r="A80" s="11" t="s">
        <v>84</v>
      </c>
      <c r="B80" s="20" t="s">
        <v>81</v>
      </c>
      <c r="C80" s="20" t="s">
        <v>85</v>
      </c>
      <c r="D80" s="20" t="s">
        <v>1</v>
      </c>
      <c r="E80" s="18">
        <v>2600</v>
      </c>
      <c r="F80" s="24">
        <f t="shared" si="3"/>
        <v>2.6</v>
      </c>
      <c r="G80" s="18">
        <v>900</v>
      </c>
      <c r="H80" s="24">
        <f t="shared" si="4"/>
        <v>0.9</v>
      </c>
      <c r="I80" s="26">
        <f t="shared" ref="I80:I143" si="5">H80/F80</f>
        <v>0.34615384615384615</v>
      </c>
      <c r="J80" s="12"/>
    </row>
    <row r="81" spans="1:10" ht="38.25" outlineLevel="4" x14ac:dyDescent="0.25">
      <c r="A81" s="11" t="s">
        <v>86</v>
      </c>
      <c r="B81" s="20" t="s">
        <v>81</v>
      </c>
      <c r="C81" s="20" t="s">
        <v>87</v>
      </c>
      <c r="D81" s="20" t="s">
        <v>1</v>
      </c>
      <c r="E81" s="18">
        <v>2600</v>
      </c>
      <c r="F81" s="24">
        <f t="shared" si="3"/>
        <v>2.6</v>
      </c>
      <c r="G81" s="18">
        <v>900</v>
      </c>
      <c r="H81" s="24">
        <f t="shared" si="4"/>
        <v>0.9</v>
      </c>
      <c r="I81" s="26">
        <f t="shared" si="5"/>
        <v>0.34615384615384615</v>
      </c>
      <c r="J81" s="12"/>
    </row>
    <row r="82" spans="1:10" ht="63.75" outlineLevel="5" x14ac:dyDescent="0.25">
      <c r="A82" s="11" t="s">
        <v>88</v>
      </c>
      <c r="B82" s="20" t="s">
        <v>81</v>
      </c>
      <c r="C82" s="20" t="s">
        <v>89</v>
      </c>
      <c r="D82" s="20" t="s">
        <v>1</v>
      </c>
      <c r="E82" s="18">
        <v>2600</v>
      </c>
      <c r="F82" s="24">
        <f t="shared" si="3"/>
        <v>2.6</v>
      </c>
      <c r="G82" s="18">
        <v>900</v>
      </c>
      <c r="H82" s="24">
        <f t="shared" si="4"/>
        <v>0.9</v>
      </c>
      <c r="I82" s="26">
        <f t="shared" si="5"/>
        <v>0.34615384615384615</v>
      </c>
      <c r="J82" s="12"/>
    </row>
    <row r="83" spans="1:10" ht="25.5" outlineLevel="6" x14ac:dyDescent="0.25">
      <c r="A83" s="21" t="s">
        <v>22</v>
      </c>
      <c r="B83" s="17" t="s">
        <v>81</v>
      </c>
      <c r="C83" s="17" t="s">
        <v>89</v>
      </c>
      <c r="D83" s="17" t="s">
        <v>23</v>
      </c>
      <c r="E83" s="22">
        <v>2600</v>
      </c>
      <c r="F83" s="25">
        <f t="shared" si="3"/>
        <v>2.6</v>
      </c>
      <c r="G83" s="22">
        <v>900</v>
      </c>
      <c r="H83" s="25">
        <f t="shared" si="4"/>
        <v>0.9</v>
      </c>
      <c r="I83" s="27">
        <f t="shared" si="5"/>
        <v>0.34615384615384615</v>
      </c>
      <c r="J83" s="12"/>
    </row>
    <row r="84" spans="1:10" ht="25.5" outlineLevel="3" x14ac:dyDescent="0.25">
      <c r="A84" s="11" t="s">
        <v>90</v>
      </c>
      <c r="B84" s="20" t="s">
        <v>81</v>
      </c>
      <c r="C84" s="20" t="s">
        <v>91</v>
      </c>
      <c r="D84" s="20" t="s">
        <v>1</v>
      </c>
      <c r="E84" s="18">
        <v>8286300</v>
      </c>
      <c r="F84" s="24">
        <f t="shared" si="3"/>
        <v>8286.2999999999993</v>
      </c>
      <c r="G84" s="18">
        <v>8197907.6299999999</v>
      </c>
      <c r="H84" s="24">
        <f t="shared" si="4"/>
        <v>8197.9076299999997</v>
      </c>
      <c r="I84" s="26">
        <f t="shared" si="5"/>
        <v>0.98933270941192097</v>
      </c>
      <c r="J84" s="12"/>
    </row>
    <row r="85" spans="1:10" ht="38.25" outlineLevel="4" x14ac:dyDescent="0.25">
      <c r="A85" s="11" t="s">
        <v>92</v>
      </c>
      <c r="B85" s="20" t="s">
        <v>81</v>
      </c>
      <c r="C85" s="20" t="s">
        <v>93</v>
      </c>
      <c r="D85" s="20" t="s">
        <v>1</v>
      </c>
      <c r="E85" s="18">
        <v>8286300</v>
      </c>
      <c r="F85" s="24">
        <f t="shared" si="3"/>
        <v>8286.2999999999993</v>
      </c>
      <c r="G85" s="18">
        <v>8197907.6299999999</v>
      </c>
      <c r="H85" s="24">
        <f t="shared" si="4"/>
        <v>8197.9076299999997</v>
      </c>
      <c r="I85" s="26">
        <f t="shared" si="5"/>
        <v>0.98933270941192097</v>
      </c>
      <c r="J85" s="12"/>
    </row>
    <row r="86" spans="1:10" ht="15.75" outlineLevel="5" x14ac:dyDescent="0.25">
      <c r="A86" s="11" t="s">
        <v>20</v>
      </c>
      <c r="B86" s="20" t="s">
        <v>81</v>
      </c>
      <c r="C86" s="20" t="s">
        <v>94</v>
      </c>
      <c r="D86" s="20" t="s">
        <v>1</v>
      </c>
      <c r="E86" s="18">
        <v>8286300</v>
      </c>
      <c r="F86" s="24">
        <f t="shared" si="3"/>
        <v>8286.2999999999993</v>
      </c>
      <c r="G86" s="18">
        <v>8197907.6299999999</v>
      </c>
      <c r="H86" s="24">
        <f t="shared" si="4"/>
        <v>8197.9076299999997</v>
      </c>
      <c r="I86" s="26">
        <f t="shared" si="5"/>
        <v>0.98933270941192097</v>
      </c>
      <c r="J86" s="12"/>
    </row>
    <row r="87" spans="1:10" ht="25.5" outlineLevel="6" x14ac:dyDescent="0.25">
      <c r="A87" s="21" t="s">
        <v>14</v>
      </c>
      <c r="B87" s="17" t="s">
        <v>81</v>
      </c>
      <c r="C87" s="17" t="s">
        <v>94</v>
      </c>
      <c r="D87" s="17" t="s">
        <v>15</v>
      </c>
      <c r="E87" s="22">
        <v>7900500</v>
      </c>
      <c r="F87" s="25">
        <f t="shared" si="3"/>
        <v>7900.5</v>
      </c>
      <c r="G87" s="22">
        <v>7872126.9699999997</v>
      </c>
      <c r="H87" s="25">
        <f t="shared" si="4"/>
        <v>7872.1269699999993</v>
      </c>
      <c r="I87" s="27">
        <f t="shared" si="5"/>
        <v>0.99640870451237251</v>
      </c>
      <c r="J87" s="12"/>
    </row>
    <row r="88" spans="1:10" ht="25.5" outlineLevel="6" x14ac:dyDescent="0.25">
      <c r="A88" s="21" t="s">
        <v>22</v>
      </c>
      <c r="B88" s="17" t="s">
        <v>81</v>
      </c>
      <c r="C88" s="17" t="s">
        <v>94</v>
      </c>
      <c r="D88" s="17" t="s">
        <v>23</v>
      </c>
      <c r="E88" s="22">
        <v>384800</v>
      </c>
      <c r="F88" s="25">
        <f t="shared" si="3"/>
        <v>384.8</v>
      </c>
      <c r="G88" s="22">
        <v>325780.65999999997</v>
      </c>
      <c r="H88" s="25">
        <f t="shared" si="4"/>
        <v>325.78065999999995</v>
      </c>
      <c r="I88" s="27">
        <f t="shared" si="5"/>
        <v>0.84662333679833668</v>
      </c>
      <c r="J88" s="12"/>
    </row>
    <row r="89" spans="1:10" ht="15.75" outlineLevel="6" x14ac:dyDescent="0.25">
      <c r="A89" s="21" t="s">
        <v>24</v>
      </c>
      <c r="B89" s="17" t="s">
        <v>81</v>
      </c>
      <c r="C89" s="17" t="s">
        <v>94</v>
      </c>
      <c r="D89" s="17" t="s">
        <v>25</v>
      </c>
      <c r="E89" s="22">
        <v>1000</v>
      </c>
      <c r="F89" s="25">
        <f t="shared" si="3"/>
        <v>1</v>
      </c>
      <c r="G89" s="22">
        <v>0</v>
      </c>
      <c r="H89" s="25">
        <f t="shared" si="4"/>
        <v>0</v>
      </c>
      <c r="I89" s="27">
        <f t="shared" si="5"/>
        <v>0</v>
      </c>
      <c r="J89" s="12"/>
    </row>
    <row r="90" spans="1:10" ht="15.75" outlineLevel="2" x14ac:dyDescent="0.25">
      <c r="A90" s="11" t="s">
        <v>18</v>
      </c>
      <c r="B90" s="20" t="s">
        <v>81</v>
      </c>
      <c r="C90" s="20" t="s">
        <v>19</v>
      </c>
      <c r="D90" s="20" t="s">
        <v>1</v>
      </c>
      <c r="E90" s="18">
        <v>1233500</v>
      </c>
      <c r="F90" s="24">
        <f t="shared" si="3"/>
        <v>1233.5</v>
      </c>
      <c r="G90" s="18">
        <v>1219020.67</v>
      </c>
      <c r="H90" s="24">
        <f t="shared" si="4"/>
        <v>1219.0206699999999</v>
      </c>
      <c r="I90" s="26">
        <f t="shared" si="5"/>
        <v>0.98826158897446281</v>
      </c>
      <c r="J90" s="12"/>
    </row>
    <row r="91" spans="1:10" ht="25.5" outlineLevel="5" x14ac:dyDescent="0.25">
      <c r="A91" s="11" t="s">
        <v>95</v>
      </c>
      <c r="B91" s="20" t="s">
        <v>81</v>
      </c>
      <c r="C91" s="20" t="s">
        <v>96</v>
      </c>
      <c r="D91" s="20" t="s">
        <v>1</v>
      </c>
      <c r="E91" s="18">
        <v>1233500</v>
      </c>
      <c r="F91" s="24">
        <f t="shared" si="3"/>
        <v>1233.5</v>
      </c>
      <c r="G91" s="18">
        <v>1219020.67</v>
      </c>
      <c r="H91" s="24">
        <f t="shared" si="4"/>
        <v>1219.0206699999999</v>
      </c>
      <c r="I91" s="26">
        <f t="shared" si="5"/>
        <v>0.98826158897446281</v>
      </c>
      <c r="J91" s="12"/>
    </row>
    <row r="92" spans="1:10" ht="25.5" outlineLevel="6" x14ac:dyDescent="0.25">
      <c r="A92" s="21" t="s">
        <v>14</v>
      </c>
      <c r="B92" s="17" t="s">
        <v>81</v>
      </c>
      <c r="C92" s="17" t="s">
        <v>96</v>
      </c>
      <c r="D92" s="17" t="s">
        <v>15</v>
      </c>
      <c r="E92" s="22">
        <v>1203500</v>
      </c>
      <c r="F92" s="25">
        <f t="shared" si="3"/>
        <v>1203.5</v>
      </c>
      <c r="G92" s="22">
        <v>1201050.17</v>
      </c>
      <c r="H92" s="25">
        <f t="shared" si="4"/>
        <v>1201.05017</v>
      </c>
      <c r="I92" s="27">
        <f t="shared" si="5"/>
        <v>0.99796441213128373</v>
      </c>
      <c r="J92" s="12"/>
    </row>
    <row r="93" spans="1:10" ht="25.5" outlineLevel="6" x14ac:dyDescent="0.25">
      <c r="A93" s="21" t="s">
        <v>22</v>
      </c>
      <c r="B93" s="17" t="s">
        <v>81</v>
      </c>
      <c r="C93" s="17" t="s">
        <v>96</v>
      </c>
      <c r="D93" s="17" t="s">
        <v>23</v>
      </c>
      <c r="E93" s="22">
        <v>30000</v>
      </c>
      <c r="F93" s="25">
        <f t="shared" si="3"/>
        <v>30</v>
      </c>
      <c r="G93" s="22">
        <v>17970.5</v>
      </c>
      <c r="H93" s="25">
        <f t="shared" si="4"/>
        <v>17.970500000000001</v>
      </c>
      <c r="I93" s="27">
        <f t="shared" si="5"/>
        <v>0.59901666666666675</v>
      </c>
      <c r="J93" s="12"/>
    </row>
    <row r="94" spans="1:10" ht="15.75" outlineLevel="1" x14ac:dyDescent="0.25">
      <c r="A94" s="11" t="s">
        <v>97</v>
      </c>
      <c r="B94" s="20" t="s">
        <v>98</v>
      </c>
      <c r="C94" s="20" t="s">
        <v>3</v>
      </c>
      <c r="D94" s="20" t="s">
        <v>1</v>
      </c>
      <c r="E94" s="18">
        <v>70000</v>
      </c>
      <c r="F94" s="24">
        <f t="shared" si="3"/>
        <v>70</v>
      </c>
      <c r="G94" s="18">
        <v>0</v>
      </c>
      <c r="H94" s="24">
        <f t="shared" si="4"/>
        <v>0</v>
      </c>
      <c r="I94" s="26">
        <f t="shared" si="5"/>
        <v>0</v>
      </c>
      <c r="J94" s="12"/>
    </row>
    <row r="95" spans="1:10" ht="25.5" outlineLevel="2" x14ac:dyDescent="0.25">
      <c r="A95" s="11" t="s">
        <v>6</v>
      </c>
      <c r="B95" s="20" t="s">
        <v>98</v>
      </c>
      <c r="C95" s="20" t="s">
        <v>7</v>
      </c>
      <c r="D95" s="20" t="s">
        <v>1</v>
      </c>
      <c r="E95" s="18">
        <v>70000</v>
      </c>
      <c r="F95" s="24">
        <f t="shared" si="3"/>
        <v>70</v>
      </c>
      <c r="G95" s="18">
        <v>0</v>
      </c>
      <c r="H95" s="24">
        <f t="shared" si="4"/>
        <v>0</v>
      </c>
      <c r="I95" s="26">
        <f t="shared" si="5"/>
        <v>0</v>
      </c>
      <c r="J95" s="12"/>
    </row>
    <row r="96" spans="1:10" ht="25.5" outlineLevel="3" x14ac:dyDescent="0.25">
      <c r="A96" s="11" t="s">
        <v>8</v>
      </c>
      <c r="B96" s="20" t="s">
        <v>98</v>
      </c>
      <c r="C96" s="20" t="s">
        <v>9</v>
      </c>
      <c r="D96" s="20" t="s">
        <v>1</v>
      </c>
      <c r="E96" s="18">
        <v>70000</v>
      </c>
      <c r="F96" s="24">
        <f t="shared" si="3"/>
        <v>70</v>
      </c>
      <c r="G96" s="18">
        <v>0</v>
      </c>
      <c r="H96" s="24">
        <f t="shared" si="4"/>
        <v>0</v>
      </c>
      <c r="I96" s="26">
        <f t="shared" si="5"/>
        <v>0</v>
      </c>
      <c r="J96" s="12"/>
    </row>
    <row r="97" spans="1:10" ht="38.25" outlineLevel="4" x14ac:dyDescent="0.25">
      <c r="A97" s="11" t="s">
        <v>10</v>
      </c>
      <c r="B97" s="20" t="s">
        <v>98</v>
      </c>
      <c r="C97" s="20" t="s">
        <v>11</v>
      </c>
      <c r="D97" s="20" t="s">
        <v>1</v>
      </c>
      <c r="E97" s="18">
        <v>70000</v>
      </c>
      <c r="F97" s="24">
        <f t="shared" si="3"/>
        <v>70</v>
      </c>
      <c r="G97" s="18">
        <v>0</v>
      </c>
      <c r="H97" s="24">
        <f t="shared" si="4"/>
        <v>0</v>
      </c>
      <c r="I97" s="26">
        <f t="shared" si="5"/>
        <v>0</v>
      </c>
      <c r="J97" s="12"/>
    </row>
    <row r="98" spans="1:10" ht="15.75" outlineLevel="5" x14ac:dyDescent="0.25">
      <c r="A98" s="11" t="s">
        <v>99</v>
      </c>
      <c r="B98" s="20" t="s">
        <v>98</v>
      </c>
      <c r="C98" s="20" t="s">
        <v>100</v>
      </c>
      <c r="D98" s="20" t="s">
        <v>1</v>
      </c>
      <c r="E98" s="18">
        <v>70000</v>
      </c>
      <c r="F98" s="24">
        <f t="shared" si="3"/>
        <v>70</v>
      </c>
      <c r="G98" s="18">
        <v>0</v>
      </c>
      <c r="H98" s="24">
        <f t="shared" si="4"/>
        <v>0</v>
      </c>
      <c r="I98" s="26">
        <f t="shared" si="5"/>
        <v>0</v>
      </c>
      <c r="J98" s="12"/>
    </row>
    <row r="99" spans="1:10" ht="15.75" outlineLevel="6" x14ac:dyDescent="0.25">
      <c r="A99" s="21" t="s">
        <v>101</v>
      </c>
      <c r="B99" s="17" t="s">
        <v>98</v>
      </c>
      <c r="C99" s="17" t="s">
        <v>100</v>
      </c>
      <c r="D99" s="17" t="s">
        <v>102</v>
      </c>
      <c r="E99" s="22">
        <v>70000</v>
      </c>
      <c r="F99" s="25">
        <f t="shared" si="3"/>
        <v>70</v>
      </c>
      <c r="G99" s="22">
        <v>0</v>
      </c>
      <c r="H99" s="25">
        <f t="shared" si="4"/>
        <v>0</v>
      </c>
      <c r="I99" s="27">
        <f t="shared" si="5"/>
        <v>0</v>
      </c>
      <c r="J99" s="12"/>
    </row>
    <row r="100" spans="1:10" ht="15.75" outlineLevel="1" x14ac:dyDescent="0.25">
      <c r="A100" s="11" t="s">
        <v>103</v>
      </c>
      <c r="B100" s="20" t="s">
        <v>104</v>
      </c>
      <c r="C100" s="20" t="s">
        <v>3</v>
      </c>
      <c r="D100" s="20" t="s">
        <v>1</v>
      </c>
      <c r="E100" s="18">
        <v>98099207.980000004</v>
      </c>
      <c r="F100" s="24">
        <f t="shared" si="3"/>
        <v>98099.207980000007</v>
      </c>
      <c r="G100" s="18">
        <v>96766771.400000006</v>
      </c>
      <c r="H100" s="24">
        <f t="shared" si="4"/>
        <v>96766.771400000012</v>
      </c>
      <c r="I100" s="26">
        <f t="shared" si="5"/>
        <v>0.9864174583318589</v>
      </c>
      <c r="J100" s="12"/>
    </row>
    <row r="101" spans="1:10" ht="25.5" outlineLevel="2" x14ac:dyDescent="0.25">
      <c r="A101" s="11" t="s">
        <v>30</v>
      </c>
      <c r="B101" s="20" t="s">
        <v>104</v>
      </c>
      <c r="C101" s="20" t="s">
        <v>31</v>
      </c>
      <c r="D101" s="20" t="s">
        <v>1</v>
      </c>
      <c r="E101" s="18">
        <v>95617.58</v>
      </c>
      <c r="F101" s="24">
        <f t="shared" si="3"/>
        <v>95.617580000000004</v>
      </c>
      <c r="G101" s="18">
        <v>84702.27</v>
      </c>
      <c r="H101" s="24">
        <f t="shared" si="4"/>
        <v>84.702269999999999</v>
      </c>
      <c r="I101" s="26">
        <f t="shared" si="5"/>
        <v>0.88584410942004588</v>
      </c>
      <c r="J101" s="12"/>
    </row>
    <row r="102" spans="1:10" ht="25.5" outlineLevel="3" x14ac:dyDescent="0.25">
      <c r="A102" s="11" t="s">
        <v>32</v>
      </c>
      <c r="B102" s="20" t="s">
        <v>104</v>
      </c>
      <c r="C102" s="20" t="s">
        <v>33</v>
      </c>
      <c r="D102" s="20" t="s">
        <v>1</v>
      </c>
      <c r="E102" s="18">
        <v>95617.58</v>
      </c>
      <c r="F102" s="24">
        <f t="shared" si="3"/>
        <v>95.617580000000004</v>
      </c>
      <c r="G102" s="18">
        <v>84702.27</v>
      </c>
      <c r="H102" s="24">
        <f t="shared" si="4"/>
        <v>84.702269999999999</v>
      </c>
      <c r="I102" s="26">
        <f t="shared" si="5"/>
        <v>0.88584410942004588</v>
      </c>
      <c r="J102" s="12"/>
    </row>
    <row r="103" spans="1:10" ht="63.75" outlineLevel="4" x14ac:dyDescent="0.25">
      <c r="A103" s="11" t="s">
        <v>34</v>
      </c>
      <c r="B103" s="20" t="s">
        <v>104</v>
      </c>
      <c r="C103" s="20" t="s">
        <v>35</v>
      </c>
      <c r="D103" s="20" t="s">
        <v>1</v>
      </c>
      <c r="E103" s="18">
        <v>95617.58</v>
      </c>
      <c r="F103" s="24">
        <f t="shared" si="3"/>
        <v>95.617580000000004</v>
      </c>
      <c r="G103" s="18">
        <v>84702.27</v>
      </c>
      <c r="H103" s="24">
        <f t="shared" si="4"/>
        <v>84.702269999999999</v>
      </c>
      <c r="I103" s="26">
        <f t="shared" si="5"/>
        <v>0.88584410942004588</v>
      </c>
      <c r="J103" s="12"/>
    </row>
    <row r="104" spans="1:10" ht="15.75" outlineLevel="5" x14ac:dyDescent="0.25">
      <c r="A104" s="11" t="s">
        <v>20</v>
      </c>
      <c r="B104" s="20" t="s">
        <v>104</v>
      </c>
      <c r="C104" s="20" t="s">
        <v>36</v>
      </c>
      <c r="D104" s="20" t="s">
        <v>1</v>
      </c>
      <c r="E104" s="18">
        <v>95617.58</v>
      </c>
      <c r="F104" s="24">
        <f t="shared" si="3"/>
        <v>95.617580000000004</v>
      </c>
      <c r="G104" s="18">
        <v>84702.27</v>
      </c>
      <c r="H104" s="24">
        <f t="shared" si="4"/>
        <v>84.702269999999999</v>
      </c>
      <c r="I104" s="26">
        <f t="shared" si="5"/>
        <v>0.88584410942004588</v>
      </c>
      <c r="J104" s="12"/>
    </row>
    <row r="105" spans="1:10" ht="25.5" outlineLevel="6" x14ac:dyDescent="0.25">
      <c r="A105" s="21" t="s">
        <v>14</v>
      </c>
      <c r="B105" s="17" t="s">
        <v>104</v>
      </c>
      <c r="C105" s="17" t="s">
        <v>36</v>
      </c>
      <c r="D105" s="17" t="s">
        <v>15</v>
      </c>
      <c r="E105" s="22">
        <v>95617.58</v>
      </c>
      <c r="F105" s="25">
        <f t="shared" si="3"/>
        <v>95.617580000000004</v>
      </c>
      <c r="G105" s="22">
        <v>84702.27</v>
      </c>
      <c r="H105" s="25">
        <f t="shared" si="4"/>
        <v>84.702269999999999</v>
      </c>
      <c r="I105" s="27">
        <f t="shared" si="5"/>
        <v>0.88584410942004588</v>
      </c>
      <c r="J105" s="12"/>
    </row>
    <row r="106" spans="1:10" ht="25.5" outlineLevel="2" x14ac:dyDescent="0.25">
      <c r="A106" s="11" t="s">
        <v>6</v>
      </c>
      <c r="B106" s="20" t="s">
        <v>104</v>
      </c>
      <c r="C106" s="20" t="s">
        <v>7</v>
      </c>
      <c r="D106" s="20" t="s">
        <v>1</v>
      </c>
      <c r="E106" s="18">
        <v>84698170.780000001</v>
      </c>
      <c r="F106" s="24">
        <f t="shared" si="3"/>
        <v>84698.17078</v>
      </c>
      <c r="G106" s="18">
        <v>83407980.629999995</v>
      </c>
      <c r="H106" s="24">
        <f t="shared" si="4"/>
        <v>83407.980629999991</v>
      </c>
      <c r="I106" s="26">
        <f t="shared" si="5"/>
        <v>0.98476720172208643</v>
      </c>
      <c r="J106" s="12"/>
    </row>
    <row r="107" spans="1:10" ht="25.5" outlineLevel="3" x14ac:dyDescent="0.25">
      <c r="A107" s="11" t="s">
        <v>8</v>
      </c>
      <c r="B107" s="20" t="s">
        <v>104</v>
      </c>
      <c r="C107" s="20" t="s">
        <v>9</v>
      </c>
      <c r="D107" s="20" t="s">
        <v>1</v>
      </c>
      <c r="E107" s="18">
        <v>80656046.829999998</v>
      </c>
      <c r="F107" s="24">
        <f t="shared" si="3"/>
        <v>80656.046829999992</v>
      </c>
      <c r="G107" s="18">
        <v>79593472.680000007</v>
      </c>
      <c r="H107" s="24">
        <f t="shared" si="4"/>
        <v>79593.472680000006</v>
      </c>
      <c r="I107" s="26">
        <f t="shared" si="5"/>
        <v>0.98682585879469653</v>
      </c>
      <c r="J107" s="12"/>
    </row>
    <row r="108" spans="1:10" ht="38.25" outlineLevel="4" x14ac:dyDescent="0.25">
      <c r="A108" s="11" t="s">
        <v>10</v>
      </c>
      <c r="B108" s="20" t="s">
        <v>104</v>
      </c>
      <c r="C108" s="20" t="s">
        <v>11</v>
      </c>
      <c r="D108" s="20" t="s">
        <v>1</v>
      </c>
      <c r="E108" s="18">
        <v>3029355.53</v>
      </c>
      <c r="F108" s="24">
        <f t="shared" si="3"/>
        <v>3029.3555299999998</v>
      </c>
      <c r="G108" s="18">
        <v>3029355.53</v>
      </c>
      <c r="H108" s="24">
        <f t="shared" si="4"/>
        <v>3029.3555299999998</v>
      </c>
      <c r="I108" s="26">
        <f t="shared" si="5"/>
        <v>1</v>
      </c>
      <c r="J108" s="12"/>
    </row>
    <row r="109" spans="1:10" ht="15.75" outlineLevel="5" x14ac:dyDescent="0.25">
      <c r="A109" s="11" t="s">
        <v>20</v>
      </c>
      <c r="B109" s="20" t="s">
        <v>104</v>
      </c>
      <c r="C109" s="20" t="s">
        <v>59</v>
      </c>
      <c r="D109" s="20" t="s">
        <v>1</v>
      </c>
      <c r="E109" s="18">
        <v>3029355.53</v>
      </c>
      <c r="F109" s="24">
        <f t="shared" si="3"/>
        <v>3029.3555299999998</v>
      </c>
      <c r="G109" s="18">
        <v>3029355.53</v>
      </c>
      <c r="H109" s="24">
        <f t="shared" si="4"/>
        <v>3029.3555299999998</v>
      </c>
      <c r="I109" s="26">
        <f t="shared" si="5"/>
        <v>1</v>
      </c>
      <c r="J109" s="12"/>
    </row>
    <row r="110" spans="1:10" ht="25.5" outlineLevel="6" x14ac:dyDescent="0.25">
      <c r="A110" s="21" t="s">
        <v>14</v>
      </c>
      <c r="B110" s="17" t="s">
        <v>104</v>
      </c>
      <c r="C110" s="17" t="s">
        <v>59</v>
      </c>
      <c r="D110" s="17" t="s">
        <v>15</v>
      </c>
      <c r="E110" s="22">
        <v>718694.42</v>
      </c>
      <c r="F110" s="25">
        <f t="shared" si="3"/>
        <v>718.69442000000004</v>
      </c>
      <c r="G110" s="22">
        <v>718694.42</v>
      </c>
      <c r="H110" s="25">
        <f t="shared" si="4"/>
        <v>718.69442000000004</v>
      </c>
      <c r="I110" s="27">
        <f t="shared" si="5"/>
        <v>1</v>
      </c>
      <c r="J110" s="12"/>
    </row>
    <row r="111" spans="1:10" ht="25.5" outlineLevel="6" x14ac:dyDescent="0.25">
      <c r="A111" s="21" t="s">
        <v>22</v>
      </c>
      <c r="B111" s="17" t="s">
        <v>104</v>
      </c>
      <c r="C111" s="17" t="s">
        <v>59</v>
      </c>
      <c r="D111" s="17" t="s">
        <v>23</v>
      </c>
      <c r="E111" s="22">
        <v>2310661.11</v>
      </c>
      <c r="F111" s="25">
        <f t="shared" si="3"/>
        <v>2310.66111</v>
      </c>
      <c r="G111" s="22">
        <v>2310661.11</v>
      </c>
      <c r="H111" s="25">
        <f t="shared" si="4"/>
        <v>2310.66111</v>
      </c>
      <c r="I111" s="27">
        <f t="shared" si="5"/>
        <v>1</v>
      </c>
      <c r="J111" s="12"/>
    </row>
    <row r="112" spans="1:10" ht="76.5" outlineLevel="4" x14ac:dyDescent="0.25">
      <c r="A112" s="11" t="s">
        <v>113</v>
      </c>
      <c r="B112" s="20" t="s">
        <v>104</v>
      </c>
      <c r="C112" s="20" t="s">
        <v>114</v>
      </c>
      <c r="D112" s="20" t="s">
        <v>1</v>
      </c>
      <c r="E112" s="18">
        <v>48000</v>
      </c>
      <c r="F112" s="24">
        <f t="shared" si="3"/>
        <v>48</v>
      </c>
      <c r="G112" s="18">
        <v>48000</v>
      </c>
      <c r="H112" s="24">
        <f t="shared" si="4"/>
        <v>48</v>
      </c>
      <c r="I112" s="26">
        <f t="shared" si="5"/>
        <v>1</v>
      </c>
      <c r="J112" s="12"/>
    </row>
    <row r="113" spans="1:10" ht="25.5" outlineLevel="5" x14ac:dyDescent="0.25">
      <c r="A113" s="11" t="s">
        <v>115</v>
      </c>
      <c r="B113" s="20" t="s">
        <v>104</v>
      </c>
      <c r="C113" s="20" t="s">
        <v>116</v>
      </c>
      <c r="D113" s="20" t="s">
        <v>1</v>
      </c>
      <c r="E113" s="18">
        <v>48000</v>
      </c>
      <c r="F113" s="24">
        <f t="shared" si="3"/>
        <v>48</v>
      </c>
      <c r="G113" s="18">
        <v>48000</v>
      </c>
      <c r="H113" s="24">
        <f t="shared" si="4"/>
        <v>48</v>
      </c>
      <c r="I113" s="26">
        <f t="shared" si="5"/>
        <v>1</v>
      </c>
      <c r="J113" s="12"/>
    </row>
    <row r="114" spans="1:10" ht="25.5" outlineLevel="6" x14ac:dyDescent="0.25">
      <c r="A114" s="21" t="s">
        <v>22</v>
      </c>
      <c r="B114" s="17" t="s">
        <v>104</v>
      </c>
      <c r="C114" s="17" t="s">
        <v>116</v>
      </c>
      <c r="D114" s="17" t="s">
        <v>23</v>
      </c>
      <c r="E114" s="22">
        <v>48000</v>
      </c>
      <c r="F114" s="25">
        <f t="shared" si="3"/>
        <v>48</v>
      </c>
      <c r="G114" s="22">
        <v>48000</v>
      </c>
      <c r="H114" s="25">
        <f t="shared" si="4"/>
        <v>48</v>
      </c>
      <c r="I114" s="27">
        <f t="shared" si="5"/>
        <v>1</v>
      </c>
      <c r="J114" s="12"/>
    </row>
    <row r="115" spans="1:10" ht="25.5" outlineLevel="4" x14ac:dyDescent="0.25">
      <c r="A115" s="11" t="s">
        <v>117</v>
      </c>
      <c r="B115" s="20" t="s">
        <v>104</v>
      </c>
      <c r="C115" s="20" t="s">
        <v>118</v>
      </c>
      <c r="D115" s="20" t="s">
        <v>1</v>
      </c>
      <c r="E115" s="18">
        <v>53800.3</v>
      </c>
      <c r="F115" s="24">
        <f t="shared" si="3"/>
        <v>53.8003</v>
      </c>
      <c r="G115" s="18">
        <v>53800.3</v>
      </c>
      <c r="H115" s="24">
        <f t="shared" si="4"/>
        <v>53.8003</v>
      </c>
      <c r="I115" s="26">
        <f t="shared" si="5"/>
        <v>1</v>
      </c>
      <c r="J115" s="12"/>
    </row>
    <row r="116" spans="1:10" ht="15.75" outlineLevel="5" x14ac:dyDescent="0.25">
      <c r="A116" s="11" t="s">
        <v>20</v>
      </c>
      <c r="B116" s="20" t="s">
        <v>104</v>
      </c>
      <c r="C116" s="20" t="s">
        <v>119</v>
      </c>
      <c r="D116" s="20" t="s">
        <v>1</v>
      </c>
      <c r="E116" s="18">
        <v>53800.3</v>
      </c>
      <c r="F116" s="24">
        <f t="shared" si="3"/>
        <v>53.8003</v>
      </c>
      <c r="G116" s="18">
        <v>53800.3</v>
      </c>
      <c r="H116" s="24">
        <f t="shared" si="4"/>
        <v>53.8003</v>
      </c>
      <c r="I116" s="26">
        <f t="shared" si="5"/>
        <v>1</v>
      </c>
      <c r="J116" s="12"/>
    </row>
    <row r="117" spans="1:10" ht="25.5" outlineLevel="6" x14ac:dyDescent="0.25">
      <c r="A117" s="21" t="s">
        <v>22</v>
      </c>
      <c r="B117" s="17" t="s">
        <v>104</v>
      </c>
      <c r="C117" s="17" t="s">
        <v>119</v>
      </c>
      <c r="D117" s="17" t="s">
        <v>23</v>
      </c>
      <c r="E117" s="22">
        <v>53800.3</v>
      </c>
      <c r="F117" s="25">
        <f t="shared" si="3"/>
        <v>53.8003</v>
      </c>
      <c r="G117" s="22">
        <v>53800.3</v>
      </c>
      <c r="H117" s="25">
        <f t="shared" si="4"/>
        <v>53.8003</v>
      </c>
      <c r="I117" s="27">
        <f t="shared" si="5"/>
        <v>1</v>
      </c>
      <c r="J117" s="12"/>
    </row>
    <row r="118" spans="1:10" ht="51" outlineLevel="4" x14ac:dyDescent="0.25">
      <c r="A118" s="11" t="s">
        <v>120</v>
      </c>
      <c r="B118" s="20" t="s">
        <v>104</v>
      </c>
      <c r="C118" s="20" t="s">
        <v>121</v>
      </c>
      <c r="D118" s="20" t="s">
        <v>1</v>
      </c>
      <c r="E118" s="18">
        <v>26394691</v>
      </c>
      <c r="F118" s="24">
        <f t="shared" si="3"/>
        <v>26394.690999999999</v>
      </c>
      <c r="G118" s="18">
        <v>26342606.75</v>
      </c>
      <c r="H118" s="24">
        <f t="shared" si="4"/>
        <v>26342.606749999999</v>
      </c>
      <c r="I118" s="26">
        <f t="shared" si="5"/>
        <v>0.99802671491778405</v>
      </c>
      <c r="J118" s="12"/>
    </row>
    <row r="119" spans="1:10" ht="25.5" outlineLevel="5" x14ac:dyDescent="0.25">
      <c r="A119" s="11" t="s">
        <v>122</v>
      </c>
      <c r="B119" s="20" t="s">
        <v>104</v>
      </c>
      <c r="C119" s="20" t="s">
        <v>123</v>
      </c>
      <c r="D119" s="20" t="s">
        <v>1</v>
      </c>
      <c r="E119" s="18">
        <v>26303274</v>
      </c>
      <c r="F119" s="24">
        <f t="shared" si="3"/>
        <v>26303.274000000001</v>
      </c>
      <c r="G119" s="18">
        <v>26251189.75</v>
      </c>
      <c r="H119" s="24">
        <f t="shared" si="4"/>
        <v>26251.189750000001</v>
      </c>
      <c r="I119" s="26">
        <f t="shared" si="5"/>
        <v>0.99801985676764038</v>
      </c>
      <c r="J119" s="12"/>
    </row>
    <row r="120" spans="1:10" ht="25.5" outlineLevel="6" x14ac:dyDescent="0.25">
      <c r="A120" s="21" t="s">
        <v>124</v>
      </c>
      <c r="B120" s="17" t="s">
        <v>104</v>
      </c>
      <c r="C120" s="17" t="s">
        <v>123</v>
      </c>
      <c r="D120" s="17" t="s">
        <v>125</v>
      </c>
      <c r="E120" s="22">
        <v>23243690</v>
      </c>
      <c r="F120" s="25">
        <f t="shared" si="3"/>
        <v>23243.69</v>
      </c>
      <c r="G120" s="22">
        <v>23243599.710000001</v>
      </c>
      <c r="H120" s="25">
        <f t="shared" si="4"/>
        <v>23243.599710000002</v>
      </c>
      <c r="I120" s="27">
        <f t="shared" si="5"/>
        <v>0.99999611550489631</v>
      </c>
      <c r="J120" s="12"/>
    </row>
    <row r="121" spans="1:10" ht="25.5" outlineLevel="6" x14ac:dyDescent="0.25">
      <c r="A121" s="21" t="s">
        <v>22</v>
      </c>
      <c r="B121" s="17" t="s">
        <v>104</v>
      </c>
      <c r="C121" s="17" t="s">
        <v>123</v>
      </c>
      <c r="D121" s="17" t="s">
        <v>23</v>
      </c>
      <c r="E121" s="22">
        <v>3048212.9</v>
      </c>
      <c r="F121" s="25">
        <f t="shared" si="3"/>
        <v>3048.2129</v>
      </c>
      <c r="G121" s="22">
        <v>2996218.94</v>
      </c>
      <c r="H121" s="25">
        <f t="shared" si="4"/>
        <v>2996.2189399999997</v>
      </c>
      <c r="I121" s="27">
        <f t="shared" si="5"/>
        <v>0.98294280560258762</v>
      </c>
      <c r="J121" s="12"/>
    </row>
    <row r="122" spans="1:10" ht="15.75" outlineLevel="6" x14ac:dyDescent="0.25">
      <c r="A122" s="21" t="s">
        <v>24</v>
      </c>
      <c r="B122" s="17" t="s">
        <v>104</v>
      </c>
      <c r="C122" s="17" t="s">
        <v>123</v>
      </c>
      <c r="D122" s="17" t="s">
        <v>25</v>
      </c>
      <c r="E122" s="22">
        <v>11371.1</v>
      </c>
      <c r="F122" s="25">
        <f t="shared" si="3"/>
        <v>11.3711</v>
      </c>
      <c r="G122" s="22">
        <v>11371.1</v>
      </c>
      <c r="H122" s="25">
        <f t="shared" si="4"/>
        <v>11.3711</v>
      </c>
      <c r="I122" s="27">
        <f t="shared" si="5"/>
        <v>1</v>
      </c>
      <c r="J122" s="12"/>
    </row>
    <row r="123" spans="1:10" ht="15.75" outlineLevel="5" x14ac:dyDescent="0.25">
      <c r="A123" s="11" t="s">
        <v>60</v>
      </c>
      <c r="B123" s="20" t="s">
        <v>104</v>
      </c>
      <c r="C123" s="20" t="s">
        <v>126</v>
      </c>
      <c r="D123" s="20" t="s">
        <v>1</v>
      </c>
      <c r="E123" s="18">
        <v>91417</v>
      </c>
      <c r="F123" s="24">
        <f t="shared" si="3"/>
        <v>91.417000000000002</v>
      </c>
      <c r="G123" s="18">
        <v>91417</v>
      </c>
      <c r="H123" s="24">
        <f t="shared" si="4"/>
        <v>91.417000000000002</v>
      </c>
      <c r="I123" s="26">
        <f t="shared" si="5"/>
        <v>1</v>
      </c>
      <c r="J123" s="12"/>
    </row>
    <row r="124" spans="1:10" ht="15.75" outlineLevel="6" x14ac:dyDescent="0.25">
      <c r="A124" s="21" t="s">
        <v>24</v>
      </c>
      <c r="B124" s="17" t="s">
        <v>104</v>
      </c>
      <c r="C124" s="17" t="s">
        <v>126</v>
      </c>
      <c r="D124" s="17" t="s">
        <v>25</v>
      </c>
      <c r="E124" s="22">
        <v>91417</v>
      </c>
      <c r="F124" s="25">
        <f t="shared" si="3"/>
        <v>91.417000000000002</v>
      </c>
      <c r="G124" s="22">
        <v>91417</v>
      </c>
      <c r="H124" s="25">
        <f t="shared" si="4"/>
        <v>91.417000000000002</v>
      </c>
      <c r="I124" s="27">
        <f t="shared" si="5"/>
        <v>1</v>
      </c>
      <c r="J124" s="12"/>
    </row>
    <row r="125" spans="1:10" ht="38.25" outlineLevel="4" x14ac:dyDescent="0.25">
      <c r="A125" s="11" t="s">
        <v>127</v>
      </c>
      <c r="B125" s="20" t="s">
        <v>104</v>
      </c>
      <c r="C125" s="20" t="s">
        <v>128</v>
      </c>
      <c r="D125" s="20" t="s">
        <v>1</v>
      </c>
      <c r="E125" s="18">
        <v>51130200</v>
      </c>
      <c r="F125" s="24">
        <f t="shared" si="3"/>
        <v>51130.2</v>
      </c>
      <c r="G125" s="18">
        <v>50119710.100000001</v>
      </c>
      <c r="H125" s="24">
        <f t="shared" si="4"/>
        <v>50119.710100000004</v>
      </c>
      <c r="I125" s="26">
        <f t="shared" si="5"/>
        <v>0.98023692651309802</v>
      </c>
      <c r="J125" s="12"/>
    </row>
    <row r="126" spans="1:10" ht="38.25" outlineLevel="5" x14ac:dyDescent="0.25">
      <c r="A126" s="11" t="s">
        <v>131</v>
      </c>
      <c r="B126" s="20" t="s">
        <v>104</v>
      </c>
      <c r="C126" s="20" t="s">
        <v>132</v>
      </c>
      <c r="D126" s="20" t="s">
        <v>1</v>
      </c>
      <c r="E126" s="18">
        <v>51130200</v>
      </c>
      <c r="F126" s="24">
        <f t="shared" si="3"/>
        <v>51130.2</v>
      </c>
      <c r="G126" s="18">
        <v>50119710.100000001</v>
      </c>
      <c r="H126" s="24">
        <f t="shared" si="4"/>
        <v>50119.710100000004</v>
      </c>
      <c r="I126" s="26">
        <f t="shared" si="5"/>
        <v>0.98023692651309802</v>
      </c>
      <c r="J126" s="12"/>
    </row>
    <row r="127" spans="1:10" ht="15.75" outlineLevel="6" x14ac:dyDescent="0.25">
      <c r="A127" s="21" t="s">
        <v>109</v>
      </c>
      <c r="B127" s="17" t="s">
        <v>104</v>
      </c>
      <c r="C127" s="17" t="s">
        <v>132</v>
      </c>
      <c r="D127" s="17" t="s">
        <v>110</v>
      </c>
      <c r="E127" s="22">
        <v>51130200</v>
      </c>
      <c r="F127" s="25">
        <f t="shared" si="3"/>
        <v>51130.2</v>
      </c>
      <c r="G127" s="22">
        <v>50119710.100000001</v>
      </c>
      <c r="H127" s="25">
        <f t="shared" si="4"/>
        <v>50119.710100000004</v>
      </c>
      <c r="I127" s="27">
        <f t="shared" si="5"/>
        <v>0.98023692651309802</v>
      </c>
      <c r="J127" s="12"/>
    </row>
    <row r="128" spans="1:10" ht="63.75" outlineLevel="7" x14ac:dyDescent="0.25">
      <c r="A128" s="21" t="s">
        <v>129</v>
      </c>
      <c r="B128" s="17" t="s">
        <v>104</v>
      </c>
      <c r="C128" s="17" t="s">
        <v>132</v>
      </c>
      <c r="D128" s="17" t="s">
        <v>130</v>
      </c>
      <c r="E128" s="22">
        <v>51130200</v>
      </c>
      <c r="F128" s="25">
        <f t="shared" si="3"/>
        <v>51130.2</v>
      </c>
      <c r="G128" s="22">
        <v>50119710.100000001</v>
      </c>
      <c r="H128" s="25">
        <f t="shared" si="4"/>
        <v>50119.710100000004</v>
      </c>
      <c r="I128" s="27">
        <f t="shared" si="5"/>
        <v>0.98023692651309802</v>
      </c>
      <c r="J128" s="12"/>
    </row>
    <row r="129" spans="1:10" ht="38.25" outlineLevel="3" x14ac:dyDescent="0.25">
      <c r="A129" s="11" t="s">
        <v>133</v>
      </c>
      <c r="B129" s="20" t="s">
        <v>104</v>
      </c>
      <c r="C129" s="20" t="s">
        <v>134</v>
      </c>
      <c r="D129" s="20" t="s">
        <v>1</v>
      </c>
      <c r="E129" s="18">
        <v>4042123.95</v>
      </c>
      <c r="F129" s="24">
        <f t="shared" si="3"/>
        <v>4042.1239500000001</v>
      </c>
      <c r="G129" s="18">
        <v>3814507.95</v>
      </c>
      <c r="H129" s="24">
        <f t="shared" si="4"/>
        <v>3814.5079500000002</v>
      </c>
      <c r="I129" s="26">
        <f t="shared" si="5"/>
        <v>0.94368901032834485</v>
      </c>
      <c r="J129" s="12"/>
    </row>
    <row r="130" spans="1:10" ht="63.75" outlineLevel="4" x14ac:dyDescent="0.25">
      <c r="A130" s="11" t="s">
        <v>135</v>
      </c>
      <c r="B130" s="20" t="s">
        <v>104</v>
      </c>
      <c r="C130" s="20" t="s">
        <v>136</v>
      </c>
      <c r="D130" s="20" t="s">
        <v>1</v>
      </c>
      <c r="E130" s="18">
        <v>1194193</v>
      </c>
      <c r="F130" s="24">
        <f t="shared" si="3"/>
        <v>1194.193</v>
      </c>
      <c r="G130" s="18">
        <v>1149923.3600000001</v>
      </c>
      <c r="H130" s="24">
        <f t="shared" si="4"/>
        <v>1149.92336</v>
      </c>
      <c r="I130" s="26">
        <f t="shared" si="5"/>
        <v>0.96292924175572958</v>
      </c>
      <c r="J130" s="12"/>
    </row>
    <row r="131" spans="1:10" ht="38.25" outlineLevel="5" x14ac:dyDescent="0.25">
      <c r="A131" s="11" t="s">
        <v>137</v>
      </c>
      <c r="B131" s="20" t="s">
        <v>104</v>
      </c>
      <c r="C131" s="20" t="s">
        <v>138</v>
      </c>
      <c r="D131" s="20" t="s">
        <v>1</v>
      </c>
      <c r="E131" s="18">
        <v>1194193</v>
      </c>
      <c r="F131" s="24">
        <f t="shared" si="3"/>
        <v>1194.193</v>
      </c>
      <c r="G131" s="18">
        <v>1149923.3600000001</v>
      </c>
      <c r="H131" s="24">
        <f t="shared" si="4"/>
        <v>1149.92336</v>
      </c>
      <c r="I131" s="26">
        <f t="shared" si="5"/>
        <v>0.96292924175572958</v>
      </c>
      <c r="J131" s="12"/>
    </row>
    <row r="132" spans="1:10" ht="25.5" outlineLevel="6" x14ac:dyDescent="0.25">
      <c r="A132" s="21" t="s">
        <v>22</v>
      </c>
      <c r="B132" s="17" t="s">
        <v>104</v>
      </c>
      <c r="C132" s="17" t="s">
        <v>138</v>
      </c>
      <c r="D132" s="17" t="s">
        <v>23</v>
      </c>
      <c r="E132" s="22">
        <v>1194193</v>
      </c>
      <c r="F132" s="25">
        <f t="shared" si="3"/>
        <v>1194.193</v>
      </c>
      <c r="G132" s="22">
        <v>1149923.3600000001</v>
      </c>
      <c r="H132" s="25">
        <f t="shared" si="4"/>
        <v>1149.92336</v>
      </c>
      <c r="I132" s="27">
        <f t="shared" si="5"/>
        <v>0.96292924175572958</v>
      </c>
      <c r="J132" s="12"/>
    </row>
    <row r="133" spans="1:10" ht="51" outlineLevel="4" x14ac:dyDescent="0.25">
      <c r="A133" s="11" t="s">
        <v>139</v>
      </c>
      <c r="B133" s="20" t="s">
        <v>104</v>
      </c>
      <c r="C133" s="20" t="s">
        <v>140</v>
      </c>
      <c r="D133" s="20" t="s">
        <v>1</v>
      </c>
      <c r="E133" s="18">
        <v>411567.34</v>
      </c>
      <c r="F133" s="24">
        <f t="shared" si="3"/>
        <v>411.56734</v>
      </c>
      <c r="G133" s="18">
        <v>271966.65999999997</v>
      </c>
      <c r="H133" s="24">
        <f t="shared" si="4"/>
        <v>271.96665999999999</v>
      </c>
      <c r="I133" s="26">
        <f t="shared" si="5"/>
        <v>0.66080719621727024</v>
      </c>
      <c r="J133" s="12"/>
    </row>
    <row r="134" spans="1:10" ht="38.25" outlineLevel="5" x14ac:dyDescent="0.25">
      <c r="A134" s="11" t="s">
        <v>137</v>
      </c>
      <c r="B134" s="20" t="s">
        <v>104</v>
      </c>
      <c r="C134" s="20" t="s">
        <v>141</v>
      </c>
      <c r="D134" s="20" t="s">
        <v>1</v>
      </c>
      <c r="E134" s="18">
        <v>411567.34</v>
      </c>
      <c r="F134" s="24">
        <f t="shared" si="3"/>
        <v>411.56734</v>
      </c>
      <c r="G134" s="18">
        <v>271966.65999999997</v>
      </c>
      <c r="H134" s="24">
        <f t="shared" si="4"/>
        <v>271.96665999999999</v>
      </c>
      <c r="I134" s="26">
        <f t="shared" si="5"/>
        <v>0.66080719621727024</v>
      </c>
      <c r="J134" s="12"/>
    </row>
    <row r="135" spans="1:10" ht="25.5" outlineLevel="6" x14ac:dyDescent="0.25">
      <c r="A135" s="21" t="s">
        <v>22</v>
      </c>
      <c r="B135" s="17" t="s">
        <v>104</v>
      </c>
      <c r="C135" s="17" t="s">
        <v>141</v>
      </c>
      <c r="D135" s="17" t="s">
        <v>23</v>
      </c>
      <c r="E135" s="22">
        <v>411567.34</v>
      </c>
      <c r="F135" s="25">
        <f t="shared" si="3"/>
        <v>411.56734</v>
      </c>
      <c r="G135" s="22">
        <v>271966.65999999997</v>
      </c>
      <c r="H135" s="25">
        <f t="shared" si="4"/>
        <v>271.96665999999999</v>
      </c>
      <c r="I135" s="27">
        <f t="shared" si="5"/>
        <v>0.66080719621727024</v>
      </c>
      <c r="J135" s="12"/>
    </row>
    <row r="136" spans="1:10" ht="63.75" outlineLevel="4" x14ac:dyDescent="0.25">
      <c r="A136" s="11" t="s">
        <v>142</v>
      </c>
      <c r="B136" s="20" t="s">
        <v>104</v>
      </c>
      <c r="C136" s="20" t="s">
        <v>143</v>
      </c>
      <c r="D136" s="20" t="s">
        <v>1</v>
      </c>
      <c r="E136" s="18">
        <v>2226163.4500000002</v>
      </c>
      <c r="F136" s="24">
        <f t="shared" si="3"/>
        <v>2226.16345</v>
      </c>
      <c r="G136" s="18">
        <v>2182417.77</v>
      </c>
      <c r="H136" s="24">
        <f t="shared" si="4"/>
        <v>2182.41777</v>
      </c>
      <c r="I136" s="26">
        <f t="shared" si="5"/>
        <v>0.98034929555599348</v>
      </c>
      <c r="J136" s="12"/>
    </row>
    <row r="137" spans="1:10" ht="38.25" outlineLevel="5" x14ac:dyDescent="0.25">
      <c r="A137" s="11" t="s">
        <v>137</v>
      </c>
      <c r="B137" s="20" t="s">
        <v>104</v>
      </c>
      <c r="C137" s="20" t="s">
        <v>144</v>
      </c>
      <c r="D137" s="20" t="s">
        <v>1</v>
      </c>
      <c r="E137" s="18">
        <v>2226163.4500000002</v>
      </c>
      <c r="F137" s="24">
        <f t="shared" si="3"/>
        <v>2226.16345</v>
      </c>
      <c r="G137" s="18">
        <v>2182417.77</v>
      </c>
      <c r="H137" s="24">
        <f t="shared" si="4"/>
        <v>2182.41777</v>
      </c>
      <c r="I137" s="26">
        <f t="shared" si="5"/>
        <v>0.98034929555599348</v>
      </c>
      <c r="J137" s="12"/>
    </row>
    <row r="138" spans="1:10" ht="25.5" outlineLevel="6" x14ac:dyDescent="0.25">
      <c r="A138" s="21" t="s">
        <v>22</v>
      </c>
      <c r="B138" s="17" t="s">
        <v>104</v>
      </c>
      <c r="C138" s="17" t="s">
        <v>144</v>
      </c>
      <c r="D138" s="17" t="s">
        <v>23</v>
      </c>
      <c r="E138" s="22">
        <v>2226163.4500000002</v>
      </c>
      <c r="F138" s="25">
        <f t="shared" si="3"/>
        <v>2226.16345</v>
      </c>
      <c r="G138" s="22">
        <v>2182417.77</v>
      </c>
      <c r="H138" s="25">
        <f t="shared" si="4"/>
        <v>2182.41777</v>
      </c>
      <c r="I138" s="27">
        <f t="shared" si="5"/>
        <v>0.98034929555599348</v>
      </c>
      <c r="J138" s="12"/>
    </row>
    <row r="139" spans="1:10" ht="76.5" outlineLevel="4" x14ac:dyDescent="0.25">
      <c r="A139" s="11" t="s">
        <v>145</v>
      </c>
      <c r="B139" s="20" t="s">
        <v>104</v>
      </c>
      <c r="C139" s="20" t="s">
        <v>146</v>
      </c>
      <c r="D139" s="20" t="s">
        <v>1</v>
      </c>
      <c r="E139" s="18">
        <v>210200.16</v>
      </c>
      <c r="F139" s="24">
        <f t="shared" si="3"/>
        <v>210.20016000000001</v>
      </c>
      <c r="G139" s="18">
        <v>210200.16</v>
      </c>
      <c r="H139" s="24">
        <f t="shared" si="4"/>
        <v>210.20016000000001</v>
      </c>
      <c r="I139" s="26">
        <f t="shared" si="5"/>
        <v>1</v>
      </c>
      <c r="J139" s="12"/>
    </row>
    <row r="140" spans="1:10" ht="76.5" outlineLevel="5" x14ac:dyDescent="0.25">
      <c r="A140" s="11" t="s">
        <v>147</v>
      </c>
      <c r="B140" s="20" t="s">
        <v>104</v>
      </c>
      <c r="C140" s="20" t="s">
        <v>148</v>
      </c>
      <c r="D140" s="20" t="s">
        <v>1</v>
      </c>
      <c r="E140" s="18">
        <v>210200.16</v>
      </c>
      <c r="F140" s="24">
        <f t="shared" si="3"/>
        <v>210.20016000000001</v>
      </c>
      <c r="G140" s="18">
        <v>210200.16</v>
      </c>
      <c r="H140" s="24">
        <f t="shared" si="4"/>
        <v>210.20016000000001</v>
      </c>
      <c r="I140" s="26">
        <f t="shared" si="5"/>
        <v>1</v>
      </c>
      <c r="J140" s="12"/>
    </row>
    <row r="141" spans="1:10" ht="25.5" outlineLevel="6" x14ac:dyDescent="0.25">
      <c r="A141" s="21" t="s">
        <v>14</v>
      </c>
      <c r="B141" s="17" t="s">
        <v>104</v>
      </c>
      <c r="C141" s="17" t="s">
        <v>148</v>
      </c>
      <c r="D141" s="17" t="s">
        <v>15</v>
      </c>
      <c r="E141" s="22">
        <v>210200.16</v>
      </c>
      <c r="F141" s="25">
        <f t="shared" ref="F141:F204" si="6">E141/1000</f>
        <v>210.20016000000001</v>
      </c>
      <c r="G141" s="22">
        <v>210200.16</v>
      </c>
      <c r="H141" s="25">
        <f t="shared" ref="H141:H204" si="7">G141/1000</f>
        <v>210.20016000000001</v>
      </c>
      <c r="I141" s="27">
        <f t="shared" si="5"/>
        <v>1</v>
      </c>
      <c r="J141" s="12"/>
    </row>
    <row r="142" spans="1:10" ht="25.5" outlineLevel="2" x14ac:dyDescent="0.25">
      <c r="A142" s="11" t="s">
        <v>82</v>
      </c>
      <c r="B142" s="20" t="s">
        <v>104</v>
      </c>
      <c r="C142" s="20" t="s">
        <v>83</v>
      </c>
      <c r="D142" s="20" t="s">
        <v>1</v>
      </c>
      <c r="E142" s="18">
        <v>115965.89</v>
      </c>
      <c r="F142" s="24">
        <f t="shared" si="6"/>
        <v>115.96589</v>
      </c>
      <c r="G142" s="18">
        <v>115965.89</v>
      </c>
      <c r="H142" s="24">
        <f t="shared" si="7"/>
        <v>115.96589</v>
      </c>
      <c r="I142" s="26">
        <f t="shared" si="5"/>
        <v>1</v>
      </c>
      <c r="J142" s="12"/>
    </row>
    <row r="143" spans="1:10" ht="25.5" outlineLevel="3" x14ac:dyDescent="0.25">
      <c r="A143" s="11" t="s">
        <v>90</v>
      </c>
      <c r="B143" s="20" t="s">
        <v>104</v>
      </c>
      <c r="C143" s="20" t="s">
        <v>91</v>
      </c>
      <c r="D143" s="20" t="s">
        <v>1</v>
      </c>
      <c r="E143" s="18">
        <v>115965.89</v>
      </c>
      <c r="F143" s="24">
        <f t="shared" si="6"/>
        <v>115.96589</v>
      </c>
      <c r="G143" s="18">
        <v>115965.89</v>
      </c>
      <c r="H143" s="24">
        <f t="shared" si="7"/>
        <v>115.96589</v>
      </c>
      <c r="I143" s="26">
        <f t="shared" si="5"/>
        <v>1</v>
      </c>
      <c r="J143" s="12"/>
    </row>
    <row r="144" spans="1:10" ht="38.25" outlineLevel="4" x14ac:dyDescent="0.25">
      <c r="A144" s="11" t="s">
        <v>92</v>
      </c>
      <c r="B144" s="20" t="s">
        <v>104</v>
      </c>
      <c r="C144" s="20" t="s">
        <v>93</v>
      </c>
      <c r="D144" s="20" t="s">
        <v>1</v>
      </c>
      <c r="E144" s="18">
        <v>115965.89</v>
      </c>
      <c r="F144" s="24">
        <f t="shared" si="6"/>
        <v>115.96589</v>
      </c>
      <c r="G144" s="18">
        <v>115965.89</v>
      </c>
      <c r="H144" s="24">
        <f t="shared" si="7"/>
        <v>115.96589</v>
      </c>
      <c r="I144" s="26">
        <f t="shared" ref="I144:I207" si="8">H144/F144</f>
        <v>1</v>
      </c>
      <c r="J144" s="12"/>
    </row>
    <row r="145" spans="1:10" ht="15.75" outlineLevel="5" x14ac:dyDescent="0.25">
      <c r="A145" s="11" t="s">
        <v>20</v>
      </c>
      <c r="B145" s="20" t="s">
        <v>104</v>
      </c>
      <c r="C145" s="20" t="s">
        <v>94</v>
      </c>
      <c r="D145" s="20" t="s">
        <v>1</v>
      </c>
      <c r="E145" s="18">
        <v>115965.89</v>
      </c>
      <c r="F145" s="24">
        <f t="shared" si="6"/>
        <v>115.96589</v>
      </c>
      <c r="G145" s="18">
        <v>115965.89</v>
      </c>
      <c r="H145" s="24">
        <f t="shared" si="7"/>
        <v>115.96589</v>
      </c>
      <c r="I145" s="26">
        <f t="shared" si="8"/>
        <v>1</v>
      </c>
      <c r="J145" s="12"/>
    </row>
    <row r="146" spans="1:10" ht="25.5" outlineLevel="6" x14ac:dyDescent="0.25">
      <c r="A146" s="21" t="s">
        <v>14</v>
      </c>
      <c r="B146" s="17" t="s">
        <v>104</v>
      </c>
      <c r="C146" s="17" t="s">
        <v>94</v>
      </c>
      <c r="D146" s="17" t="s">
        <v>15</v>
      </c>
      <c r="E146" s="22">
        <v>115965.89</v>
      </c>
      <c r="F146" s="25">
        <f t="shared" si="6"/>
        <v>115.96589</v>
      </c>
      <c r="G146" s="22">
        <v>115965.89</v>
      </c>
      <c r="H146" s="25">
        <f t="shared" si="7"/>
        <v>115.96589</v>
      </c>
      <c r="I146" s="27">
        <f t="shared" si="8"/>
        <v>1</v>
      </c>
      <c r="J146" s="12"/>
    </row>
    <row r="147" spans="1:10" ht="51" outlineLevel="2" x14ac:dyDescent="0.25">
      <c r="A147" s="11" t="s">
        <v>149</v>
      </c>
      <c r="B147" s="20" t="s">
        <v>104</v>
      </c>
      <c r="C147" s="20" t="s">
        <v>150</v>
      </c>
      <c r="D147" s="20" t="s">
        <v>1</v>
      </c>
      <c r="E147" s="18">
        <v>750000</v>
      </c>
      <c r="F147" s="24">
        <f t="shared" si="6"/>
        <v>750</v>
      </c>
      <c r="G147" s="18">
        <v>750000</v>
      </c>
      <c r="H147" s="24">
        <f t="shared" si="7"/>
        <v>750</v>
      </c>
      <c r="I147" s="26">
        <f t="shared" si="8"/>
        <v>1</v>
      </c>
      <c r="J147" s="12"/>
    </row>
    <row r="148" spans="1:10" ht="25.5" outlineLevel="4" x14ac:dyDescent="0.25">
      <c r="A148" s="11" t="s">
        <v>107</v>
      </c>
      <c r="B148" s="20" t="s">
        <v>104</v>
      </c>
      <c r="C148" s="20" t="s">
        <v>151</v>
      </c>
      <c r="D148" s="20" t="s">
        <v>1</v>
      </c>
      <c r="E148" s="18">
        <v>750000</v>
      </c>
      <c r="F148" s="24">
        <f t="shared" si="6"/>
        <v>750</v>
      </c>
      <c r="G148" s="18">
        <v>750000</v>
      </c>
      <c r="H148" s="24">
        <f t="shared" si="7"/>
        <v>750</v>
      </c>
      <c r="I148" s="26">
        <f t="shared" si="8"/>
        <v>1</v>
      </c>
      <c r="J148" s="12"/>
    </row>
    <row r="149" spans="1:10" ht="25.5" outlineLevel="5" x14ac:dyDescent="0.25">
      <c r="A149" s="11" t="s">
        <v>108</v>
      </c>
      <c r="B149" s="20" t="s">
        <v>104</v>
      </c>
      <c r="C149" s="20" t="s">
        <v>152</v>
      </c>
      <c r="D149" s="20" t="s">
        <v>1</v>
      </c>
      <c r="E149" s="18">
        <v>750000</v>
      </c>
      <c r="F149" s="24">
        <f t="shared" si="6"/>
        <v>750</v>
      </c>
      <c r="G149" s="18">
        <v>750000</v>
      </c>
      <c r="H149" s="24">
        <f t="shared" si="7"/>
        <v>750</v>
      </c>
      <c r="I149" s="26">
        <f t="shared" si="8"/>
        <v>1</v>
      </c>
      <c r="J149" s="12"/>
    </row>
    <row r="150" spans="1:10" ht="15.75" outlineLevel="6" x14ac:dyDescent="0.25">
      <c r="A150" s="21" t="s">
        <v>109</v>
      </c>
      <c r="B150" s="17" t="s">
        <v>104</v>
      </c>
      <c r="C150" s="17" t="s">
        <v>152</v>
      </c>
      <c r="D150" s="17" t="s">
        <v>110</v>
      </c>
      <c r="E150" s="22">
        <v>750000</v>
      </c>
      <c r="F150" s="25">
        <f t="shared" si="6"/>
        <v>750</v>
      </c>
      <c r="G150" s="22">
        <v>750000</v>
      </c>
      <c r="H150" s="25">
        <f t="shared" si="7"/>
        <v>750</v>
      </c>
      <c r="I150" s="27">
        <f t="shared" si="8"/>
        <v>1</v>
      </c>
      <c r="J150" s="12"/>
    </row>
    <row r="151" spans="1:10" ht="25.5" outlineLevel="7" x14ac:dyDescent="0.25">
      <c r="A151" s="21" t="s">
        <v>111</v>
      </c>
      <c r="B151" s="17" t="s">
        <v>104</v>
      </c>
      <c r="C151" s="17" t="s">
        <v>152</v>
      </c>
      <c r="D151" s="17" t="s">
        <v>112</v>
      </c>
      <c r="E151" s="22">
        <v>750000</v>
      </c>
      <c r="F151" s="25">
        <f t="shared" si="6"/>
        <v>750</v>
      </c>
      <c r="G151" s="22">
        <v>750000</v>
      </c>
      <c r="H151" s="25">
        <f t="shared" si="7"/>
        <v>750</v>
      </c>
      <c r="I151" s="27">
        <f t="shared" si="8"/>
        <v>1</v>
      </c>
      <c r="J151" s="12"/>
    </row>
    <row r="152" spans="1:10" ht="15.75" outlineLevel="2" x14ac:dyDescent="0.25">
      <c r="A152" s="11" t="s">
        <v>18</v>
      </c>
      <c r="B152" s="20" t="s">
        <v>104</v>
      </c>
      <c r="C152" s="20" t="s">
        <v>19</v>
      </c>
      <c r="D152" s="20" t="s">
        <v>1</v>
      </c>
      <c r="E152" s="18">
        <v>12439453.73</v>
      </c>
      <c r="F152" s="24">
        <f t="shared" si="6"/>
        <v>12439.453730000001</v>
      </c>
      <c r="G152" s="18">
        <v>12408122.609999999</v>
      </c>
      <c r="H152" s="24">
        <f t="shared" si="7"/>
        <v>12408.122609999999</v>
      </c>
      <c r="I152" s="26">
        <f t="shared" si="8"/>
        <v>0.99748131062022105</v>
      </c>
      <c r="J152" s="12"/>
    </row>
    <row r="153" spans="1:10" ht="25.5" outlineLevel="5" x14ac:dyDescent="0.25">
      <c r="A153" s="11" t="s">
        <v>72</v>
      </c>
      <c r="B153" s="20" t="s">
        <v>104</v>
      </c>
      <c r="C153" s="20" t="s">
        <v>153</v>
      </c>
      <c r="D153" s="20" t="s">
        <v>1</v>
      </c>
      <c r="E153" s="18">
        <v>1222800</v>
      </c>
      <c r="F153" s="24">
        <f t="shared" si="6"/>
        <v>1222.8</v>
      </c>
      <c r="G153" s="18">
        <v>1222800</v>
      </c>
      <c r="H153" s="24">
        <f t="shared" si="7"/>
        <v>1222.8</v>
      </c>
      <c r="I153" s="26">
        <f t="shared" si="8"/>
        <v>1</v>
      </c>
      <c r="J153" s="12"/>
    </row>
    <row r="154" spans="1:10" ht="25.5" outlineLevel="6" x14ac:dyDescent="0.25">
      <c r="A154" s="21" t="s">
        <v>14</v>
      </c>
      <c r="B154" s="17" t="s">
        <v>104</v>
      </c>
      <c r="C154" s="17" t="s">
        <v>153</v>
      </c>
      <c r="D154" s="17" t="s">
        <v>15</v>
      </c>
      <c r="E154" s="22">
        <v>1000000</v>
      </c>
      <c r="F154" s="25">
        <f t="shared" si="6"/>
        <v>1000</v>
      </c>
      <c r="G154" s="22">
        <v>1000000</v>
      </c>
      <c r="H154" s="25">
        <f t="shared" si="7"/>
        <v>1000</v>
      </c>
      <c r="I154" s="27">
        <f t="shared" si="8"/>
        <v>1</v>
      </c>
      <c r="J154" s="12"/>
    </row>
    <row r="155" spans="1:10" ht="25.5" outlineLevel="6" x14ac:dyDescent="0.25">
      <c r="A155" s="21" t="s">
        <v>22</v>
      </c>
      <c r="B155" s="17" t="s">
        <v>104</v>
      </c>
      <c r="C155" s="17" t="s">
        <v>153</v>
      </c>
      <c r="D155" s="17" t="s">
        <v>23</v>
      </c>
      <c r="E155" s="22">
        <v>194164.75</v>
      </c>
      <c r="F155" s="25">
        <f t="shared" si="6"/>
        <v>194.16475</v>
      </c>
      <c r="G155" s="22">
        <v>194164.75</v>
      </c>
      <c r="H155" s="25">
        <f t="shared" si="7"/>
        <v>194.16475</v>
      </c>
      <c r="I155" s="27">
        <f t="shared" si="8"/>
        <v>1</v>
      </c>
      <c r="J155" s="12"/>
    </row>
    <row r="156" spans="1:10" ht="15.75" outlineLevel="6" x14ac:dyDescent="0.25">
      <c r="A156" s="21" t="s">
        <v>109</v>
      </c>
      <c r="B156" s="17" t="s">
        <v>104</v>
      </c>
      <c r="C156" s="17" t="s">
        <v>153</v>
      </c>
      <c r="D156" s="17" t="s">
        <v>110</v>
      </c>
      <c r="E156" s="22">
        <v>28635.25</v>
      </c>
      <c r="F156" s="25">
        <f t="shared" si="6"/>
        <v>28.635249999999999</v>
      </c>
      <c r="G156" s="22">
        <v>28635.25</v>
      </c>
      <c r="H156" s="25">
        <f t="shared" si="7"/>
        <v>28.635249999999999</v>
      </c>
      <c r="I156" s="27">
        <f t="shared" si="8"/>
        <v>1</v>
      </c>
      <c r="J156" s="12"/>
    </row>
    <row r="157" spans="1:10" ht="25.5" outlineLevel="7" x14ac:dyDescent="0.25">
      <c r="A157" s="21" t="s">
        <v>111</v>
      </c>
      <c r="B157" s="17" t="s">
        <v>104</v>
      </c>
      <c r="C157" s="17" t="s">
        <v>153</v>
      </c>
      <c r="D157" s="17" t="s">
        <v>112</v>
      </c>
      <c r="E157" s="22">
        <v>28635.25</v>
      </c>
      <c r="F157" s="25">
        <f t="shared" si="6"/>
        <v>28.635249999999999</v>
      </c>
      <c r="G157" s="22">
        <v>28635.25</v>
      </c>
      <c r="H157" s="25">
        <f t="shared" si="7"/>
        <v>28.635249999999999</v>
      </c>
      <c r="I157" s="27">
        <f t="shared" si="8"/>
        <v>1</v>
      </c>
      <c r="J157" s="12"/>
    </row>
    <row r="158" spans="1:10" ht="51" outlineLevel="5" x14ac:dyDescent="0.25">
      <c r="A158" s="11" t="s">
        <v>154</v>
      </c>
      <c r="B158" s="20" t="s">
        <v>104</v>
      </c>
      <c r="C158" s="20" t="s">
        <v>155</v>
      </c>
      <c r="D158" s="20" t="s">
        <v>1</v>
      </c>
      <c r="E158" s="18">
        <v>10000</v>
      </c>
      <c r="F158" s="24">
        <f t="shared" si="6"/>
        <v>10</v>
      </c>
      <c r="G158" s="18">
        <v>8506.8799999999992</v>
      </c>
      <c r="H158" s="24">
        <f t="shared" si="7"/>
        <v>8.5068799999999989</v>
      </c>
      <c r="I158" s="26">
        <f t="shared" si="8"/>
        <v>0.85068799999999989</v>
      </c>
      <c r="J158" s="12"/>
    </row>
    <row r="159" spans="1:10" ht="25.5" outlineLevel="6" x14ac:dyDescent="0.25">
      <c r="A159" s="21" t="s">
        <v>22</v>
      </c>
      <c r="B159" s="17" t="s">
        <v>104</v>
      </c>
      <c r="C159" s="17" t="s">
        <v>155</v>
      </c>
      <c r="D159" s="17" t="s">
        <v>23</v>
      </c>
      <c r="E159" s="22">
        <v>10000</v>
      </c>
      <c r="F159" s="25">
        <f t="shared" si="6"/>
        <v>10</v>
      </c>
      <c r="G159" s="22">
        <v>8506.8799999999992</v>
      </c>
      <c r="H159" s="25">
        <f t="shared" si="7"/>
        <v>8.5068799999999989</v>
      </c>
      <c r="I159" s="27">
        <f t="shared" si="8"/>
        <v>0.85068799999999989</v>
      </c>
      <c r="J159" s="12"/>
    </row>
    <row r="160" spans="1:10" ht="25.5" outlineLevel="5" x14ac:dyDescent="0.25">
      <c r="A160" s="11" t="s">
        <v>156</v>
      </c>
      <c r="B160" s="20" t="s">
        <v>104</v>
      </c>
      <c r="C160" s="20" t="s">
        <v>157</v>
      </c>
      <c r="D160" s="20" t="s">
        <v>1</v>
      </c>
      <c r="E160" s="18">
        <v>1596250</v>
      </c>
      <c r="F160" s="24">
        <f t="shared" si="6"/>
        <v>1596.25</v>
      </c>
      <c r="G160" s="18">
        <v>1596250</v>
      </c>
      <c r="H160" s="24">
        <f t="shared" si="7"/>
        <v>1596.25</v>
      </c>
      <c r="I160" s="26">
        <f t="shared" si="8"/>
        <v>1</v>
      </c>
      <c r="J160" s="12"/>
    </row>
    <row r="161" spans="1:10" ht="25.5" outlineLevel="6" x14ac:dyDescent="0.25">
      <c r="A161" s="21" t="s">
        <v>14</v>
      </c>
      <c r="B161" s="17" t="s">
        <v>104</v>
      </c>
      <c r="C161" s="17" t="s">
        <v>157</v>
      </c>
      <c r="D161" s="17" t="s">
        <v>15</v>
      </c>
      <c r="E161" s="22">
        <v>1367201.9</v>
      </c>
      <c r="F161" s="25">
        <f t="shared" si="6"/>
        <v>1367.2018999999998</v>
      </c>
      <c r="G161" s="22">
        <v>1367201.9</v>
      </c>
      <c r="H161" s="25">
        <f t="shared" si="7"/>
        <v>1367.2018999999998</v>
      </c>
      <c r="I161" s="27">
        <f t="shared" si="8"/>
        <v>1</v>
      </c>
      <c r="J161" s="12"/>
    </row>
    <row r="162" spans="1:10" ht="15.75" outlineLevel="6" x14ac:dyDescent="0.25">
      <c r="A162" s="21" t="s">
        <v>109</v>
      </c>
      <c r="B162" s="17" t="s">
        <v>104</v>
      </c>
      <c r="C162" s="17" t="s">
        <v>157</v>
      </c>
      <c r="D162" s="17" t="s">
        <v>110</v>
      </c>
      <c r="E162" s="22">
        <v>229048.1</v>
      </c>
      <c r="F162" s="25">
        <f t="shared" si="6"/>
        <v>229.04810000000001</v>
      </c>
      <c r="G162" s="22">
        <v>229048.1</v>
      </c>
      <c r="H162" s="25">
        <f t="shared" si="7"/>
        <v>229.04810000000001</v>
      </c>
      <c r="I162" s="27">
        <f t="shared" si="8"/>
        <v>1</v>
      </c>
      <c r="J162" s="12"/>
    </row>
    <row r="163" spans="1:10" ht="25.5" outlineLevel="7" x14ac:dyDescent="0.25">
      <c r="A163" s="21" t="s">
        <v>111</v>
      </c>
      <c r="B163" s="17" t="s">
        <v>104</v>
      </c>
      <c r="C163" s="17" t="s">
        <v>157</v>
      </c>
      <c r="D163" s="17" t="s">
        <v>112</v>
      </c>
      <c r="E163" s="22">
        <v>229048.1</v>
      </c>
      <c r="F163" s="25">
        <f t="shared" si="6"/>
        <v>229.04810000000001</v>
      </c>
      <c r="G163" s="22">
        <v>229048.1</v>
      </c>
      <c r="H163" s="25">
        <f t="shared" si="7"/>
        <v>229.04810000000001</v>
      </c>
      <c r="I163" s="27">
        <f t="shared" si="8"/>
        <v>1</v>
      </c>
      <c r="J163" s="12"/>
    </row>
    <row r="164" spans="1:10" ht="25.5" outlineLevel="5" x14ac:dyDescent="0.25">
      <c r="A164" s="11" t="s">
        <v>158</v>
      </c>
      <c r="B164" s="20" t="s">
        <v>104</v>
      </c>
      <c r="C164" s="20" t="s">
        <v>159</v>
      </c>
      <c r="D164" s="20" t="s">
        <v>1</v>
      </c>
      <c r="E164" s="18">
        <v>6860000</v>
      </c>
      <c r="F164" s="24">
        <f t="shared" si="6"/>
        <v>6860</v>
      </c>
      <c r="G164" s="18">
        <v>6860000</v>
      </c>
      <c r="H164" s="24">
        <f t="shared" si="7"/>
        <v>6860</v>
      </c>
      <c r="I164" s="26">
        <f t="shared" si="8"/>
        <v>1</v>
      </c>
      <c r="J164" s="12"/>
    </row>
    <row r="165" spans="1:10" ht="15.75" outlineLevel="6" x14ac:dyDescent="0.25">
      <c r="A165" s="21" t="s">
        <v>160</v>
      </c>
      <c r="B165" s="17" t="s">
        <v>104</v>
      </c>
      <c r="C165" s="17" t="s">
        <v>159</v>
      </c>
      <c r="D165" s="17" t="s">
        <v>161</v>
      </c>
      <c r="E165" s="22">
        <v>54571</v>
      </c>
      <c r="F165" s="25">
        <f t="shared" si="6"/>
        <v>54.570999999999998</v>
      </c>
      <c r="G165" s="22">
        <v>54571</v>
      </c>
      <c r="H165" s="25">
        <f t="shared" si="7"/>
        <v>54.570999999999998</v>
      </c>
      <c r="I165" s="27">
        <f t="shared" si="8"/>
        <v>1</v>
      </c>
      <c r="J165" s="12"/>
    </row>
    <row r="166" spans="1:10" ht="15.75" outlineLevel="6" x14ac:dyDescent="0.25">
      <c r="A166" s="21" t="s">
        <v>24</v>
      </c>
      <c r="B166" s="17" t="s">
        <v>104</v>
      </c>
      <c r="C166" s="17" t="s">
        <v>159</v>
      </c>
      <c r="D166" s="17" t="s">
        <v>25</v>
      </c>
      <c r="E166" s="22">
        <v>6805429</v>
      </c>
      <c r="F166" s="25">
        <f t="shared" si="6"/>
        <v>6805.4290000000001</v>
      </c>
      <c r="G166" s="22">
        <v>6805429</v>
      </c>
      <c r="H166" s="25">
        <f t="shared" si="7"/>
        <v>6805.4290000000001</v>
      </c>
      <c r="I166" s="27">
        <f t="shared" si="8"/>
        <v>1</v>
      </c>
      <c r="J166" s="12"/>
    </row>
    <row r="167" spans="1:10" ht="15.75" outlineLevel="5" x14ac:dyDescent="0.25">
      <c r="A167" s="11" t="s">
        <v>162</v>
      </c>
      <c r="B167" s="20" t="s">
        <v>104</v>
      </c>
      <c r="C167" s="20" t="s">
        <v>163</v>
      </c>
      <c r="D167" s="20" t="s">
        <v>1</v>
      </c>
      <c r="E167" s="18">
        <v>54705</v>
      </c>
      <c r="F167" s="24">
        <f t="shared" si="6"/>
        <v>54.704999999999998</v>
      </c>
      <c r="G167" s="18">
        <v>54705</v>
      </c>
      <c r="H167" s="24">
        <f t="shared" si="7"/>
        <v>54.704999999999998</v>
      </c>
      <c r="I167" s="26">
        <f t="shared" si="8"/>
        <v>1</v>
      </c>
      <c r="J167" s="12"/>
    </row>
    <row r="168" spans="1:10" ht="25.5" outlineLevel="6" x14ac:dyDescent="0.25">
      <c r="A168" s="21" t="s">
        <v>22</v>
      </c>
      <c r="B168" s="17" t="s">
        <v>104</v>
      </c>
      <c r="C168" s="17" t="s">
        <v>163</v>
      </c>
      <c r="D168" s="17" t="s">
        <v>23</v>
      </c>
      <c r="E168" s="22">
        <v>43705</v>
      </c>
      <c r="F168" s="25">
        <f t="shared" si="6"/>
        <v>43.704999999999998</v>
      </c>
      <c r="G168" s="22">
        <v>43705</v>
      </c>
      <c r="H168" s="25">
        <f t="shared" si="7"/>
        <v>43.704999999999998</v>
      </c>
      <c r="I168" s="27">
        <f t="shared" si="8"/>
        <v>1</v>
      </c>
      <c r="J168" s="12"/>
    </row>
    <row r="169" spans="1:10" ht="15.75" outlineLevel="6" x14ac:dyDescent="0.25">
      <c r="A169" s="21" t="s">
        <v>164</v>
      </c>
      <c r="B169" s="17" t="s">
        <v>104</v>
      </c>
      <c r="C169" s="17" t="s">
        <v>163</v>
      </c>
      <c r="D169" s="17" t="s">
        <v>165</v>
      </c>
      <c r="E169" s="22">
        <v>11000</v>
      </c>
      <c r="F169" s="25">
        <f t="shared" si="6"/>
        <v>11</v>
      </c>
      <c r="G169" s="22">
        <v>11000</v>
      </c>
      <c r="H169" s="25">
        <f t="shared" si="7"/>
        <v>11</v>
      </c>
      <c r="I169" s="27">
        <f t="shared" si="8"/>
        <v>1</v>
      </c>
      <c r="J169" s="12"/>
    </row>
    <row r="170" spans="1:10" ht="25.5" outlineLevel="5" x14ac:dyDescent="0.25">
      <c r="A170" s="11" t="s">
        <v>166</v>
      </c>
      <c r="B170" s="20" t="s">
        <v>104</v>
      </c>
      <c r="C170" s="20" t="s">
        <v>167</v>
      </c>
      <c r="D170" s="20" t="s">
        <v>1</v>
      </c>
      <c r="E170" s="18">
        <v>145000</v>
      </c>
      <c r="F170" s="24">
        <f t="shared" si="6"/>
        <v>145</v>
      </c>
      <c r="G170" s="18">
        <v>145000</v>
      </c>
      <c r="H170" s="24">
        <f t="shared" si="7"/>
        <v>145</v>
      </c>
      <c r="I170" s="26">
        <f t="shared" si="8"/>
        <v>1</v>
      </c>
      <c r="J170" s="12"/>
    </row>
    <row r="171" spans="1:10" ht="15.75" outlineLevel="6" x14ac:dyDescent="0.25">
      <c r="A171" s="21" t="s">
        <v>24</v>
      </c>
      <c r="B171" s="17" t="s">
        <v>104</v>
      </c>
      <c r="C171" s="17" t="s">
        <v>167</v>
      </c>
      <c r="D171" s="17" t="s">
        <v>25</v>
      </c>
      <c r="E171" s="22">
        <v>145000</v>
      </c>
      <c r="F171" s="25">
        <f t="shared" si="6"/>
        <v>145</v>
      </c>
      <c r="G171" s="22">
        <v>145000</v>
      </c>
      <c r="H171" s="25">
        <f t="shared" si="7"/>
        <v>145</v>
      </c>
      <c r="I171" s="27">
        <f t="shared" si="8"/>
        <v>1</v>
      </c>
      <c r="J171" s="12"/>
    </row>
    <row r="172" spans="1:10" ht="51" outlineLevel="5" x14ac:dyDescent="0.25">
      <c r="A172" s="11" t="s">
        <v>168</v>
      </c>
      <c r="B172" s="20" t="s">
        <v>104</v>
      </c>
      <c r="C172" s="20" t="s">
        <v>169</v>
      </c>
      <c r="D172" s="20" t="s">
        <v>1</v>
      </c>
      <c r="E172" s="18">
        <v>2550698.73</v>
      </c>
      <c r="F172" s="24">
        <f t="shared" si="6"/>
        <v>2550.6987300000001</v>
      </c>
      <c r="G172" s="18">
        <v>2520860.73</v>
      </c>
      <c r="H172" s="24">
        <f t="shared" si="7"/>
        <v>2520.8607299999999</v>
      </c>
      <c r="I172" s="26">
        <f t="shared" si="8"/>
        <v>0.98830202891111318</v>
      </c>
      <c r="J172" s="12"/>
    </row>
    <row r="173" spans="1:10" ht="25.5" outlineLevel="6" x14ac:dyDescent="0.25">
      <c r="A173" s="21" t="s">
        <v>124</v>
      </c>
      <c r="B173" s="17" t="s">
        <v>104</v>
      </c>
      <c r="C173" s="17" t="s">
        <v>169</v>
      </c>
      <c r="D173" s="17" t="s">
        <v>125</v>
      </c>
      <c r="E173" s="22">
        <v>2389745.85</v>
      </c>
      <c r="F173" s="25">
        <f t="shared" si="6"/>
        <v>2389.7458500000002</v>
      </c>
      <c r="G173" s="22">
        <v>2376830.42</v>
      </c>
      <c r="H173" s="25">
        <f t="shared" si="7"/>
        <v>2376.8304199999998</v>
      </c>
      <c r="I173" s="27">
        <f t="shared" si="8"/>
        <v>0.99459547968249407</v>
      </c>
      <c r="J173" s="12"/>
    </row>
    <row r="174" spans="1:10" ht="25.5" outlineLevel="6" x14ac:dyDescent="0.25">
      <c r="A174" s="21" t="s">
        <v>22</v>
      </c>
      <c r="B174" s="17" t="s">
        <v>104</v>
      </c>
      <c r="C174" s="17" t="s">
        <v>169</v>
      </c>
      <c r="D174" s="17" t="s">
        <v>23</v>
      </c>
      <c r="E174" s="22">
        <v>160952.88</v>
      </c>
      <c r="F174" s="25">
        <f t="shared" si="6"/>
        <v>160.95287999999999</v>
      </c>
      <c r="G174" s="22">
        <v>144030.31</v>
      </c>
      <c r="H174" s="25">
        <f t="shared" si="7"/>
        <v>144.03030999999999</v>
      </c>
      <c r="I174" s="27">
        <f t="shared" si="8"/>
        <v>0.89486009818525769</v>
      </c>
      <c r="J174" s="12"/>
    </row>
    <row r="175" spans="1:10" ht="15.75" x14ac:dyDescent="0.25">
      <c r="A175" s="11" t="s">
        <v>170</v>
      </c>
      <c r="B175" s="20" t="s">
        <v>171</v>
      </c>
      <c r="C175" s="20" t="s">
        <v>3</v>
      </c>
      <c r="D175" s="20" t="s">
        <v>1</v>
      </c>
      <c r="E175" s="18">
        <v>1041100</v>
      </c>
      <c r="F175" s="24">
        <f t="shared" si="6"/>
        <v>1041.0999999999999</v>
      </c>
      <c r="G175" s="18">
        <v>1041100</v>
      </c>
      <c r="H175" s="24">
        <f t="shared" si="7"/>
        <v>1041.0999999999999</v>
      </c>
      <c r="I175" s="26">
        <f t="shared" si="8"/>
        <v>1</v>
      </c>
      <c r="J175" s="12"/>
    </row>
    <row r="176" spans="1:10" ht="15.75" outlineLevel="1" x14ac:dyDescent="0.25">
      <c r="A176" s="11" t="s">
        <v>172</v>
      </c>
      <c r="B176" s="20" t="s">
        <v>173</v>
      </c>
      <c r="C176" s="20" t="s">
        <v>3</v>
      </c>
      <c r="D176" s="20" t="s">
        <v>1</v>
      </c>
      <c r="E176" s="18">
        <v>1041100</v>
      </c>
      <c r="F176" s="24">
        <f t="shared" si="6"/>
        <v>1041.0999999999999</v>
      </c>
      <c r="G176" s="18">
        <v>1041100</v>
      </c>
      <c r="H176" s="24">
        <f t="shared" si="7"/>
        <v>1041.0999999999999</v>
      </c>
      <c r="I176" s="26">
        <f t="shared" si="8"/>
        <v>1</v>
      </c>
      <c r="J176" s="12"/>
    </row>
    <row r="177" spans="1:10" ht="25.5" outlineLevel="2" x14ac:dyDescent="0.25">
      <c r="A177" s="11" t="s">
        <v>6</v>
      </c>
      <c r="B177" s="20" t="s">
        <v>173</v>
      </c>
      <c r="C177" s="20" t="s">
        <v>7</v>
      </c>
      <c r="D177" s="20" t="s">
        <v>1</v>
      </c>
      <c r="E177" s="18">
        <v>1041100</v>
      </c>
      <c r="F177" s="24">
        <f t="shared" si="6"/>
        <v>1041.0999999999999</v>
      </c>
      <c r="G177" s="18">
        <v>1041100</v>
      </c>
      <c r="H177" s="24">
        <f t="shared" si="7"/>
        <v>1041.0999999999999</v>
      </c>
      <c r="I177" s="26">
        <f t="shared" si="8"/>
        <v>1</v>
      </c>
      <c r="J177" s="12"/>
    </row>
    <row r="178" spans="1:10" ht="25.5" outlineLevel="3" x14ac:dyDescent="0.25">
      <c r="A178" s="11" t="s">
        <v>8</v>
      </c>
      <c r="B178" s="20" t="s">
        <v>173</v>
      </c>
      <c r="C178" s="20" t="s">
        <v>9</v>
      </c>
      <c r="D178" s="20" t="s">
        <v>1</v>
      </c>
      <c r="E178" s="18">
        <v>1041100</v>
      </c>
      <c r="F178" s="24">
        <f t="shared" si="6"/>
        <v>1041.0999999999999</v>
      </c>
      <c r="G178" s="18">
        <v>1041100</v>
      </c>
      <c r="H178" s="24">
        <f t="shared" si="7"/>
        <v>1041.0999999999999</v>
      </c>
      <c r="I178" s="26">
        <f t="shared" si="8"/>
        <v>1</v>
      </c>
      <c r="J178" s="12"/>
    </row>
    <row r="179" spans="1:10" ht="38.25" outlineLevel="4" x14ac:dyDescent="0.25">
      <c r="A179" s="11" t="s">
        <v>10</v>
      </c>
      <c r="B179" s="20" t="s">
        <v>173</v>
      </c>
      <c r="C179" s="20" t="s">
        <v>11</v>
      </c>
      <c r="D179" s="20" t="s">
        <v>1</v>
      </c>
      <c r="E179" s="18">
        <v>1041100</v>
      </c>
      <c r="F179" s="24">
        <f t="shared" si="6"/>
        <v>1041.0999999999999</v>
      </c>
      <c r="G179" s="18">
        <v>1041100</v>
      </c>
      <c r="H179" s="24">
        <f t="shared" si="7"/>
        <v>1041.0999999999999</v>
      </c>
      <c r="I179" s="26">
        <f t="shared" si="8"/>
        <v>1</v>
      </c>
      <c r="J179" s="12"/>
    </row>
    <row r="180" spans="1:10" ht="38.25" outlineLevel="5" x14ac:dyDescent="0.25">
      <c r="A180" s="11" t="s">
        <v>174</v>
      </c>
      <c r="B180" s="20" t="s">
        <v>173</v>
      </c>
      <c r="C180" s="20" t="s">
        <v>175</v>
      </c>
      <c r="D180" s="20" t="s">
        <v>1</v>
      </c>
      <c r="E180" s="18">
        <v>1041100</v>
      </c>
      <c r="F180" s="24">
        <f t="shared" si="6"/>
        <v>1041.0999999999999</v>
      </c>
      <c r="G180" s="18">
        <v>1041100</v>
      </c>
      <c r="H180" s="24">
        <f t="shared" si="7"/>
        <v>1041.0999999999999</v>
      </c>
      <c r="I180" s="26">
        <f t="shared" si="8"/>
        <v>1</v>
      </c>
      <c r="J180" s="12"/>
    </row>
    <row r="181" spans="1:10" ht="25.5" outlineLevel="6" x14ac:dyDescent="0.25">
      <c r="A181" s="21" t="s">
        <v>14</v>
      </c>
      <c r="B181" s="17" t="s">
        <v>173</v>
      </c>
      <c r="C181" s="17" t="s">
        <v>175</v>
      </c>
      <c r="D181" s="17" t="s">
        <v>15</v>
      </c>
      <c r="E181" s="22">
        <v>1006248.18</v>
      </c>
      <c r="F181" s="25">
        <f t="shared" si="6"/>
        <v>1006.24818</v>
      </c>
      <c r="G181" s="22">
        <v>1006248.18</v>
      </c>
      <c r="H181" s="25">
        <f t="shared" si="7"/>
        <v>1006.24818</v>
      </c>
      <c r="I181" s="27">
        <f t="shared" si="8"/>
        <v>1</v>
      </c>
      <c r="J181" s="12"/>
    </row>
    <row r="182" spans="1:10" ht="25.5" outlineLevel="6" x14ac:dyDescent="0.25">
      <c r="A182" s="21" t="s">
        <v>22</v>
      </c>
      <c r="B182" s="17" t="s">
        <v>173</v>
      </c>
      <c r="C182" s="17" t="s">
        <v>175</v>
      </c>
      <c r="D182" s="17" t="s">
        <v>23</v>
      </c>
      <c r="E182" s="22">
        <v>34851.82</v>
      </c>
      <c r="F182" s="25">
        <f t="shared" si="6"/>
        <v>34.851819999999996</v>
      </c>
      <c r="G182" s="22">
        <v>34851.82</v>
      </c>
      <c r="H182" s="25">
        <f t="shared" si="7"/>
        <v>34.851819999999996</v>
      </c>
      <c r="I182" s="27">
        <f t="shared" si="8"/>
        <v>1</v>
      </c>
      <c r="J182" s="12"/>
    </row>
    <row r="183" spans="1:10" ht="25.5" x14ac:dyDescent="0.25">
      <c r="A183" s="11" t="s">
        <v>176</v>
      </c>
      <c r="B183" s="20" t="s">
        <v>177</v>
      </c>
      <c r="C183" s="20" t="s">
        <v>3</v>
      </c>
      <c r="D183" s="20" t="s">
        <v>1</v>
      </c>
      <c r="E183" s="18">
        <v>5450402.96</v>
      </c>
      <c r="F183" s="24">
        <f t="shared" si="6"/>
        <v>5450.4029600000003</v>
      </c>
      <c r="G183" s="18">
        <v>4989815.43</v>
      </c>
      <c r="H183" s="24">
        <f t="shared" si="7"/>
        <v>4989.8154299999997</v>
      </c>
      <c r="I183" s="26">
        <f t="shared" si="8"/>
        <v>0.91549477472028951</v>
      </c>
      <c r="J183" s="12"/>
    </row>
    <row r="184" spans="1:10" ht="15.75" outlineLevel="1" x14ac:dyDescent="0.25">
      <c r="A184" s="11" t="s">
        <v>178</v>
      </c>
      <c r="B184" s="20" t="s">
        <v>179</v>
      </c>
      <c r="C184" s="20" t="s">
        <v>3</v>
      </c>
      <c r="D184" s="20" t="s">
        <v>1</v>
      </c>
      <c r="E184" s="18">
        <v>1047691.79</v>
      </c>
      <c r="F184" s="24">
        <f t="shared" si="6"/>
        <v>1047.6917900000001</v>
      </c>
      <c r="G184" s="18">
        <v>1046850.09</v>
      </c>
      <c r="H184" s="24">
        <f t="shared" si="7"/>
        <v>1046.8500899999999</v>
      </c>
      <c r="I184" s="26">
        <f t="shared" si="8"/>
        <v>0.99919661487468547</v>
      </c>
      <c r="J184" s="12"/>
    </row>
    <row r="185" spans="1:10" ht="15.75" outlineLevel="2" x14ac:dyDescent="0.25">
      <c r="A185" s="11" t="s">
        <v>105</v>
      </c>
      <c r="B185" s="20" t="s">
        <v>179</v>
      </c>
      <c r="C185" s="20" t="s">
        <v>106</v>
      </c>
      <c r="D185" s="20" t="s">
        <v>1</v>
      </c>
      <c r="E185" s="18">
        <v>130544.93</v>
      </c>
      <c r="F185" s="24">
        <f t="shared" si="6"/>
        <v>130.54492999999999</v>
      </c>
      <c r="G185" s="18">
        <v>129703.23</v>
      </c>
      <c r="H185" s="24">
        <f t="shared" si="7"/>
        <v>129.70322999999999</v>
      </c>
      <c r="I185" s="26">
        <f t="shared" si="8"/>
        <v>0.9935524114188119</v>
      </c>
      <c r="J185" s="12"/>
    </row>
    <row r="186" spans="1:10" ht="63.75" outlineLevel="3" x14ac:dyDescent="0.25">
      <c r="A186" s="11" t="s">
        <v>180</v>
      </c>
      <c r="B186" s="20" t="s">
        <v>179</v>
      </c>
      <c r="C186" s="20" t="s">
        <v>181</v>
      </c>
      <c r="D186" s="20" t="s">
        <v>1</v>
      </c>
      <c r="E186" s="18">
        <v>20000</v>
      </c>
      <c r="F186" s="24">
        <f t="shared" si="6"/>
        <v>20</v>
      </c>
      <c r="G186" s="18">
        <v>20000</v>
      </c>
      <c r="H186" s="24">
        <f t="shared" si="7"/>
        <v>20</v>
      </c>
      <c r="I186" s="26">
        <f t="shared" si="8"/>
        <v>1</v>
      </c>
      <c r="J186" s="12"/>
    </row>
    <row r="187" spans="1:10" ht="25.5" outlineLevel="4" x14ac:dyDescent="0.25">
      <c r="A187" s="11" t="s">
        <v>182</v>
      </c>
      <c r="B187" s="20" t="s">
        <v>179</v>
      </c>
      <c r="C187" s="20" t="s">
        <v>183</v>
      </c>
      <c r="D187" s="20" t="s">
        <v>1</v>
      </c>
      <c r="E187" s="18">
        <v>20000</v>
      </c>
      <c r="F187" s="24">
        <f t="shared" si="6"/>
        <v>20</v>
      </c>
      <c r="G187" s="18">
        <v>20000</v>
      </c>
      <c r="H187" s="24">
        <f t="shared" si="7"/>
        <v>20</v>
      </c>
      <c r="I187" s="26">
        <f t="shared" si="8"/>
        <v>1</v>
      </c>
      <c r="J187" s="12"/>
    </row>
    <row r="188" spans="1:10" ht="38.25" outlineLevel="5" x14ac:dyDescent="0.25">
      <c r="A188" s="11" t="s">
        <v>184</v>
      </c>
      <c r="B188" s="20" t="s">
        <v>179</v>
      </c>
      <c r="C188" s="20" t="s">
        <v>185</v>
      </c>
      <c r="D188" s="20" t="s">
        <v>1</v>
      </c>
      <c r="E188" s="18">
        <v>20000</v>
      </c>
      <c r="F188" s="24">
        <f t="shared" si="6"/>
        <v>20</v>
      </c>
      <c r="G188" s="18">
        <v>20000</v>
      </c>
      <c r="H188" s="24">
        <f t="shared" si="7"/>
        <v>20</v>
      </c>
      <c r="I188" s="26">
        <f t="shared" si="8"/>
        <v>1</v>
      </c>
      <c r="J188" s="12"/>
    </row>
    <row r="189" spans="1:10" ht="25.5" outlineLevel="6" x14ac:dyDescent="0.25">
      <c r="A189" s="21" t="s">
        <v>22</v>
      </c>
      <c r="B189" s="17" t="s">
        <v>179</v>
      </c>
      <c r="C189" s="17" t="s">
        <v>185</v>
      </c>
      <c r="D189" s="17" t="s">
        <v>23</v>
      </c>
      <c r="E189" s="22">
        <v>20000</v>
      </c>
      <c r="F189" s="25">
        <f t="shared" si="6"/>
        <v>20</v>
      </c>
      <c r="G189" s="22">
        <v>20000</v>
      </c>
      <c r="H189" s="25">
        <f t="shared" si="7"/>
        <v>20</v>
      </c>
      <c r="I189" s="27">
        <f t="shared" si="8"/>
        <v>1</v>
      </c>
      <c r="J189" s="12"/>
    </row>
    <row r="190" spans="1:10" ht="51" outlineLevel="3" x14ac:dyDescent="0.25">
      <c r="A190" s="11" t="s">
        <v>186</v>
      </c>
      <c r="B190" s="20" t="s">
        <v>179</v>
      </c>
      <c r="C190" s="20" t="s">
        <v>187</v>
      </c>
      <c r="D190" s="20" t="s">
        <v>1</v>
      </c>
      <c r="E190" s="18">
        <v>92706.7</v>
      </c>
      <c r="F190" s="24">
        <f t="shared" si="6"/>
        <v>92.706699999999998</v>
      </c>
      <c r="G190" s="18">
        <v>91865</v>
      </c>
      <c r="H190" s="24">
        <f t="shared" si="7"/>
        <v>91.864999999999995</v>
      </c>
      <c r="I190" s="26">
        <f t="shared" si="8"/>
        <v>0.99092082880741084</v>
      </c>
      <c r="J190" s="12"/>
    </row>
    <row r="191" spans="1:10" ht="38.25" outlineLevel="4" x14ac:dyDescent="0.25">
      <c r="A191" s="11" t="s">
        <v>188</v>
      </c>
      <c r="B191" s="20" t="s">
        <v>179</v>
      </c>
      <c r="C191" s="20" t="s">
        <v>189</v>
      </c>
      <c r="D191" s="20" t="s">
        <v>1</v>
      </c>
      <c r="E191" s="18">
        <v>92706.7</v>
      </c>
      <c r="F191" s="24">
        <f t="shared" si="6"/>
        <v>92.706699999999998</v>
      </c>
      <c r="G191" s="18">
        <v>91865</v>
      </c>
      <c r="H191" s="24">
        <f t="shared" si="7"/>
        <v>91.864999999999995</v>
      </c>
      <c r="I191" s="26">
        <f t="shared" si="8"/>
        <v>0.99092082880741084</v>
      </c>
      <c r="J191" s="12"/>
    </row>
    <row r="192" spans="1:10" ht="25.5" outlineLevel="5" x14ac:dyDescent="0.25">
      <c r="A192" s="11" t="s">
        <v>190</v>
      </c>
      <c r="B192" s="20" t="s">
        <v>179</v>
      </c>
      <c r="C192" s="20" t="s">
        <v>191</v>
      </c>
      <c r="D192" s="20" t="s">
        <v>1</v>
      </c>
      <c r="E192" s="18">
        <v>92706.7</v>
      </c>
      <c r="F192" s="24">
        <f t="shared" si="6"/>
        <v>92.706699999999998</v>
      </c>
      <c r="G192" s="18">
        <v>91865</v>
      </c>
      <c r="H192" s="24">
        <f t="shared" si="7"/>
        <v>91.864999999999995</v>
      </c>
      <c r="I192" s="26">
        <f t="shared" si="8"/>
        <v>0.99092082880741084</v>
      </c>
      <c r="J192" s="12"/>
    </row>
    <row r="193" spans="1:10" ht="25.5" outlineLevel="6" x14ac:dyDescent="0.25">
      <c r="A193" s="21" t="s">
        <v>22</v>
      </c>
      <c r="B193" s="17" t="s">
        <v>179</v>
      </c>
      <c r="C193" s="17" t="s">
        <v>191</v>
      </c>
      <c r="D193" s="17" t="s">
        <v>23</v>
      </c>
      <c r="E193" s="22">
        <v>92706.7</v>
      </c>
      <c r="F193" s="25">
        <f t="shared" si="6"/>
        <v>92.706699999999998</v>
      </c>
      <c r="G193" s="22">
        <v>91865</v>
      </c>
      <c r="H193" s="25">
        <f t="shared" si="7"/>
        <v>91.864999999999995</v>
      </c>
      <c r="I193" s="27">
        <f t="shared" si="8"/>
        <v>0.99092082880741084</v>
      </c>
      <c r="J193" s="12"/>
    </row>
    <row r="194" spans="1:10" ht="15.75" outlineLevel="3" x14ac:dyDescent="0.25">
      <c r="A194" s="11" t="s">
        <v>192</v>
      </c>
      <c r="B194" s="20" t="s">
        <v>179</v>
      </c>
      <c r="C194" s="20" t="s">
        <v>193</v>
      </c>
      <c r="D194" s="20" t="s">
        <v>1</v>
      </c>
      <c r="E194" s="18">
        <v>17838.23</v>
      </c>
      <c r="F194" s="24">
        <f t="shared" si="6"/>
        <v>17.838229999999999</v>
      </c>
      <c r="G194" s="18">
        <v>17838.23</v>
      </c>
      <c r="H194" s="24">
        <f t="shared" si="7"/>
        <v>17.838229999999999</v>
      </c>
      <c r="I194" s="26">
        <f t="shared" si="8"/>
        <v>1</v>
      </c>
      <c r="J194" s="12"/>
    </row>
    <row r="195" spans="1:10" ht="15.75" outlineLevel="4" x14ac:dyDescent="0.25">
      <c r="A195" s="11" t="s">
        <v>194</v>
      </c>
      <c r="B195" s="20" t="s">
        <v>179</v>
      </c>
      <c r="C195" s="20" t="s">
        <v>195</v>
      </c>
      <c r="D195" s="20" t="s">
        <v>1</v>
      </c>
      <c r="E195" s="18">
        <v>17838.23</v>
      </c>
      <c r="F195" s="24">
        <f t="shared" si="6"/>
        <v>17.838229999999999</v>
      </c>
      <c r="G195" s="18">
        <v>17838.23</v>
      </c>
      <c r="H195" s="24">
        <f t="shared" si="7"/>
        <v>17.838229999999999</v>
      </c>
      <c r="I195" s="26">
        <f t="shared" si="8"/>
        <v>1</v>
      </c>
      <c r="J195" s="12"/>
    </row>
    <row r="196" spans="1:10" ht="25.5" outlineLevel="5" x14ac:dyDescent="0.25">
      <c r="A196" s="11" t="s">
        <v>190</v>
      </c>
      <c r="B196" s="20" t="s">
        <v>179</v>
      </c>
      <c r="C196" s="20" t="s">
        <v>196</v>
      </c>
      <c r="D196" s="20" t="s">
        <v>1</v>
      </c>
      <c r="E196" s="18">
        <v>17838.23</v>
      </c>
      <c r="F196" s="24">
        <f t="shared" si="6"/>
        <v>17.838229999999999</v>
      </c>
      <c r="G196" s="18">
        <v>17838.23</v>
      </c>
      <c r="H196" s="24">
        <f t="shared" si="7"/>
        <v>17.838229999999999</v>
      </c>
      <c r="I196" s="26">
        <f t="shared" si="8"/>
        <v>1</v>
      </c>
      <c r="J196" s="12"/>
    </row>
    <row r="197" spans="1:10" ht="25.5" outlineLevel="6" x14ac:dyDescent="0.25">
      <c r="A197" s="21" t="s">
        <v>22</v>
      </c>
      <c r="B197" s="17" t="s">
        <v>179</v>
      </c>
      <c r="C197" s="17" t="s">
        <v>196</v>
      </c>
      <c r="D197" s="17" t="s">
        <v>23</v>
      </c>
      <c r="E197" s="22">
        <v>17838.23</v>
      </c>
      <c r="F197" s="25">
        <f t="shared" si="6"/>
        <v>17.838229999999999</v>
      </c>
      <c r="G197" s="22">
        <v>17838.23</v>
      </c>
      <c r="H197" s="25">
        <f t="shared" si="7"/>
        <v>17.838229999999999</v>
      </c>
      <c r="I197" s="27">
        <f t="shared" si="8"/>
        <v>1</v>
      </c>
      <c r="J197" s="12"/>
    </row>
    <row r="198" spans="1:10" ht="15.75" outlineLevel="2" x14ac:dyDescent="0.25">
      <c r="A198" s="11" t="s">
        <v>18</v>
      </c>
      <c r="B198" s="20" t="s">
        <v>179</v>
      </c>
      <c r="C198" s="20" t="s">
        <v>19</v>
      </c>
      <c r="D198" s="20" t="s">
        <v>1</v>
      </c>
      <c r="E198" s="18">
        <v>917146.86</v>
      </c>
      <c r="F198" s="24">
        <f t="shared" si="6"/>
        <v>917.14685999999995</v>
      </c>
      <c r="G198" s="18">
        <v>917146.86</v>
      </c>
      <c r="H198" s="24">
        <f t="shared" si="7"/>
        <v>917.14685999999995</v>
      </c>
      <c r="I198" s="26">
        <f t="shared" si="8"/>
        <v>1</v>
      </c>
      <c r="J198" s="12"/>
    </row>
    <row r="199" spans="1:10" ht="25.5" outlineLevel="5" x14ac:dyDescent="0.25">
      <c r="A199" s="11" t="s">
        <v>72</v>
      </c>
      <c r="B199" s="20" t="s">
        <v>179</v>
      </c>
      <c r="C199" s="20" t="s">
        <v>153</v>
      </c>
      <c r="D199" s="20" t="s">
        <v>1</v>
      </c>
      <c r="E199" s="18">
        <v>917146.86</v>
      </c>
      <c r="F199" s="24">
        <f t="shared" si="6"/>
        <v>917.14685999999995</v>
      </c>
      <c r="G199" s="18">
        <v>917146.86</v>
      </c>
      <c r="H199" s="24">
        <f t="shared" si="7"/>
        <v>917.14685999999995</v>
      </c>
      <c r="I199" s="26">
        <f t="shared" si="8"/>
        <v>1</v>
      </c>
      <c r="J199" s="12"/>
    </row>
    <row r="200" spans="1:10" ht="25.5" outlineLevel="6" x14ac:dyDescent="0.25">
      <c r="A200" s="21" t="s">
        <v>22</v>
      </c>
      <c r="B200" s="17" t="s">
        <v>179</v>
      </c>
      <c r="C200" s="17" t="s">
        <v>153</v>
      </c>
      <c r="D200" s="17" t="s">
        <v>23</v>
      </c>
      <c r="E200" s="22">
        <v>917146.86</v>
      </c>
      <c r="F200" s="25">
        <f t="shared" si="6"/>
        <v>917.14685999999995</v>
      </c>
      <c r="G200" s="22">
        <v>917146.86</v>
      </c>
      <c r="H200" s="25">
        <f t="shared" si="7"/>
        <v>917.14685999999995</v>
      </c>
      <c r="I200" s="27">
        <f t="shared" si="8"/>
        <v>1</v>
      </c>
      <c r="J200" s="12"/>
    </row>
    <row r="201" spans="1:10" ht="38.25" outlineLevel="1" x14ac:dyDescent="0.25">
      <c r="A201" s="11" t="s">
        <v>197</v>
      </c>
      <c r="B201" s="20" t="s">
        <v>198</v>
      </c>
      <c r="C201" s="20" t="s">
        <v>3</v>
      </c>
      <c r="D201" s="20" t="s">
        <v>1</v>
      </c>
      <c r="E201" s="18">
        <v>3074510.14</v>
      </c>
      <c r="F201" s="24">
        <f t="shared" si="6"/>
        <v>3074.5101400000003</v>
      </c>
      <c r="G201" s="18">
        <v>2615119.98</v>
      </c>
      <c r="H201" s="24">
        <f t="shared" si="7"/>
        <v>2615.1199799999999</v>
      </c>
      <c r="I201" s="26">
        <f t="shared" si="8"/>
        <v>0.85058102296582427</v>
      </c>
      <c r="J201" s="12"/>
    </row>
    <row r="202" spans="1:10" ht="15.75" outlineLevel="2" x14ac:dyDescent="0.25">
      <c r="A202" s="11" t="s">
        <v>105</v>
      </c>
      <c r="B202" s="20" t="s">
        <v>198</v>
      </c>
      <c r="C202" s="20" t="s">
        <v>106</v>
      </c>
      <c r="D202" s="20" t="s">
        <v>1</v>
      </c>
      <c r="E202" s="18">
        <v>2974510.14</v>
      </c>
      <c r="F202" s="24">
        <f t="shared" si="6"/>
        <v>2974.5101400000003</v>
      </c>
      <c r="G202" s="18">
        <v>2515119.98</v>
      </c>
      <c r="H202" s="24">
        <f t="shared" si="7"/>
        <v>2515.1199799999999</v>
      </c>
      <c r="I202" s="26">
        <f t="shared" si="8"/>
        <v>0.84555770920989348</v>
      </c>
      <c r="J202" s="12"/>
    </row>
    <row r="203" spans="1:10" ht="63.75" outlineLevel="3" x14ac:dyDescent="0.25">
      <c r="A203" s="11" t="s">
        <v>180</v>
      </c>
      <c r="B203" s="20" t="s">
        <v>198</v>
      </c>
      <c r="C203" s="20" t="s">
        <v>181</v>
      </c>
      <c r="D203" s="20" t="s">
        <v>1</v>
      </c>
      <c r="E203" s="18">
        <v>2974510.14</v>
      </c>
      <c r="F203" s="24">
        <f t="shared" si="6"/>
        <v>2974.5101400000003</v>
      </c>
      <c r="G203" s="18">
        <v>2515119.98</v>
      </c>
      <c r="H203" s="24">
        <f t="shared" si="7"/>
        <v>2515.1199799999999</v>
      </c>
      <c r="I203" s="26">
        <f t="shared" si="8"/>
        <v>0.84555770920989348</v>
      </c>
      <c r="J203" s="12"/>
    </row>
    <row r="204" spans="1:10" ht="25.5" outlineLevel="4" x14ac:dyDescent="0.25">
      <c r="A204" s="11" t="s">
        <v>182</v>
      </c>
      <c r="B204" s="20" t="s">
        <v>198</v>
      </c>
      <c r="C204" s="20" t="s">
        <v>183</v>
      </c>
      <c r="D204" s="20" t="s">
        <v>1</v>
      </c>
      <c r="E204" s="18">
        <v>744744.7</v>
      </c>
      <c r="F204" s="24">
        <f t="shared" si="6"/>
        <v>744.74469999999997</v>
      </c>
      <c r="G204" s="18">
        <v>697926.53</v>
      </c>
      <c r="H204" s="24">
        <f t="shared" si="7"/>
        <v>697.92653000000007</v>
      </c>
      <c r="I204" s="26">
        <f t="shared" si="8"/>
        <v>0.93713527602143409</v>
      </c>
      <c r="J204" s="12"/>
    </row>
    <row r="205" spans="1:10" ht="38.25" outlineLevel="5" x14ac:dyDescent="0.25">
      <c r="A205" s="11" t="s">
        <v>184</v>
      </c>
      <c r="B205" s="20" t="s">
        <v>198</v>
      </c>
      <c r="C205" s="20" t="s">
        <v>185</v>
      </c>
      <c r="D205" s="20" t="s">
        <v>1</v>
      </c>
      <c r="E205" s="18">
        <v>2644.7</v>
      </c>
      <c r="F205" s="24">
        <f t="shared" ref="F205:F268" si="9">E205/1000</f>
        <v>2.6446999999999998</v>
      </c>
      <c r="G205" s="18">
        <v>2644.7</v>
      </c>
      <c r="H205" s="24">
        <f t="shared" ref="H205:H268" si="10">G205/1000</f>
        <v>2.6446999999999998</v>
      </c>
      <c r="I205" s="26">
        <f t="shared" si="8"/>
        <v>1</v>
      </c>
      <c r="J205" s="12"/>
    </row>
    <row r="206" spans="1:10" ht="25.5" outlineLevel="6" x14ac:dyDescent="0.25">
      <c r="A206" s="21" t="s">
        <v>22</v>
      </c>
      <c r="B206" s="17" t="s">
        <v>198</v>
      </c>
      <c r="C206" s="17" t="s">
        <v>185</v>
      </c>
      <c r="D206" s="17" t="s">
        <v>23</v>
      </c>
      <c r="E206" s="22">
        <v>2644.7</v>
      </c>
      <c r="F206" s="25">
        <f t="shared" si="9"/>
        <v>2.6446999999999998</v>
      </c>
      <c r="G206" s="22">
        <v>2644.7</v>
      </c>
      <c r="H206" s="25">
        <f t="shared" si="10"/>
        <v>2.6446999999999998</v>
      </c>
      <c r="I206" s="27">
        <f t="shared" si="8"/>
        <v>1</v>
      </c>
      <c r="J206" s="12"/>
    </row>
    <row r="207" spans="1:10" ht="15.75" outlineLevel="5" x14ac:dyDescent="0.25">
      <c r="A207" s="11" t="s">
        <v>199</v>
      </c>
      <c r="B207" s="20" t="s">
        <v>198</v>
      </c>
      <c r="C207" s="20" t="s">
        <v>200</v>
      </c>
      <c r="D207" s="20" t="s">
        <v>1</v>
      </c>
      <c r="E207" s="18">
        <v>742100</v>
      </c>
      <c r="F207" s="24">
        <f t="shared" si="9"/>
        <v>742.1</v>
      </c>
      <c r="G207" s="18">
        <v>695281.83</v>
      </c>
      <c r="H207" s="24">
        <f t="shared" si="10"/>
        <v>695.28183000000001</v>
      </c>
      <c r="I207" s="26">
        <f t="shared" si="8"/>
        <v>0.93691123837757717</v>
      </c>
      <c r="J207" s="12"/>
    </row>
    <row r="208" spans="1:10" ht="25.5" outlineLevel="6" x14ac:dyDescent="0.25">
      <c r="A208" s="21" t="s">
        <v>22</v>
      </c>
      <c r="B208" s="17" t="s">
        <v>198</v>
      </c>
      <c r="C208" s="17" t="s">
        <v>200</v>
      </c>
      <c r="D208" s="17" t="s">
        <v>23</v>
      </c>
      <c r="E208" s="22">
        <v>742100</v>
      </c>
      <c r="F208" s="25">
        <f t="shared" si="9"/>
        <v>742.1</v>
      </c>
      <c r="G208" s="22">
        <v>695281.83</v>
      </c>
      <c r="H208" s="25">
        <f t="shared" si="10"/>
        <v>695.28183000000001</v>
      </c>
      <c r="I208" s="27">
        <f t="shared" ref="I208:I271" si="11">H208/F208</f>
        <v>0.93691123837757717</v>
      </c>
      <c r="J208" s="12"/>
    </row>
    <row r="209" spans="1:10" ht="25.5" outlineLevel="4" x14ac:dyDescent="0.25">
      <c r="A209" s="11" t="s">
        <v>201</v>
      </c>
      <c r="B209" s="20" t="s">
        <v>198</v>
      </c>
      <c r="C209" s="20" t="s">
        <v>202</v>
      </c>
      <c r="D209" s="20" t="s">
        <v>1</v>
      </c>
      <c r="E209" s="18">
        <v>2096470.44</v>
      </c>
      <c r="F209" s="24">
        <f t="shared" si="9"/>
        <v>2096.4704400000001</v>
      </c>
      <c r="G209" s="18">
        <v>1683898.45</v>
      </c>
      <c r="H209" s="24">
        <f t="shared" si="10"/>
        <v>1683.8984499999999</v>
      </c>
      <c r="I209" s="26">
        <f t="shared" si="11"/>
        <v>0.80320638816161882</v>
      </c>
      <c r="J209" s="12"/>
    </row>
    <row r="210" spans="1:10" ht="25.5" outlineLevel="5" x14ac:dyDescent="0.25">
      <c r="A210" s="11" t="s">
        <v>203</v>
      </c>
      <c r="B210" s="20" t="s">
        <v>198</v>
      </c>
      <c r="C210" s="20" t="s">
        <v>204</v>
      </c>
      <c r="D210" s="20" t="s">
        <v>1</v>
      </c>
      <c r="E210" s="18">
        <v>1315000</v>
      </c>
      <c r="F210" s="24">
        <f t="shared" si="9"/>
        <v>1315</v>
      </c>
      <c r="G210" s="18">
        <v>1037583.06</v>
      </c>
      <c r="H210" s="24">
        <f t="shared" si="10"/>
        <v>1037.5830600000002</v>
      </c>
      <c r="I210" s="26">
        <f t="shared" si="11"/>
        <v>0.78903654752851726</v>
      </c>
      <c r="J210" s="12"/>
    </row>
    <row r="211" spans="1:10" ht="25.5" outlineLevel="6" x14ac:dyDescent="0.25">
      <c r="A211" s="21" t="s">
        <v>22</v>
      </c>
      <c r="B211" s="17" t="s">
        <v>198</v>
      </c>
      <c r="C211" s="17" t="s">
        <v>204</v>
      </c>
      <c r="D211" s="17" t="s">
        <v>23</v>
      </c>
      <c r="E211" s="22">
        <v>1315000</v>
      </c>
      <c r="F211" s="25">
        <f t="shared" si="9"/>
        <v>1315</v>
      </c>
      <c r="G211" s="22">
        <v>1037583.06</v>
      </c>
      <c r="H211" s="25">
        <f t="shared" si="10"/>
        <v>1037.5830600000002</v>
      </c>
      <c r="I211" s="27">
        <f t="shared" si="11"/>
        <v>0.78903654752851726</v>
      </c>
      <c r="J211" s="12"/>
    </row>
    <row r="212" spans="1:10" ht="51" outlineLevel="5" x14ac:dyDescent="0.25">
      <c r="A212" s="11" t="s">
        <v>205</v>
      </c>
      <c r="B212" s="20" t="s">
        <v>198</v>
      </c>
      <c r="C212" s="20" t="s">
        <v>206</v>
      </c>
      <c r="D212" s="20" t="s">
        <v>1</v>
      </c>
      <c r="E212" s="18">
        <v>12144</v>
      </c>
      <c r="F212" s="24">
        <f t="shared" si="9"/>
        <v>12.144</v>
      </c>
      <c r="G212" s="18">
        <v>12144</v>
      </c>
      <c r="H212" s="24">
        <f t="shared" si="10"/>
        <v>12.144</v>
      </c>
      <c r="I212" s="26">
        <f t="shared" si="11"/>
        <v>1</v>
      </c>
      <c r="J212" s="12"/>
    </row>
    <row r="213" spans="1:10" ht="25.5" outlineLevel="6" x14ac:dyDescent="0.25">
      <c r="A213" s="21" t="s">
        <v>22</v>
      </c>
      <c r="B213" s="17" t="s">
        <v>198</v>
      </c>
      <c r="C213" s="17" t="s">
        <v>206</v>
      </c>
      <c r="D213" s="17" t="s">
        <v>23</v>
      </c>
      <c r="E213" s="22">
        <v>12144</v>
      </c>
      <c r="F213" s="25">
        <f t="shared" si="9"/>
        <v>12.144</v>
      </c>
      <c r="G213" s="22">
        <v>12144</v>
      </c>
      <c r="H213" s="25">
        <f t="shared" si="10"/>
        <v>12.144</v>
      </c>
      <c r="I213" s="27">
        <f t="shared" si="11"/>
        <v>1</v>
      </c>
      <c r="J213" s="12"/>
    </row>
    <row r="214" spans="1:10" ht="25.5" outlineLevel="5" x14ac:dyDescent="0.25">
      <c r="A214" s="11" t="s">
        <v>207</v>
      </c>
      <c r="B214" s="20" t="s">
        <v>198</v>
      </c>
      <c r="C214" s="20" t="s">
        <v>208</v>
      </c>
      <c r="D214" s="20" t="s">
        <v>1</v>
      </c>
      <c r="E214" s="18">
        <v>769326.44</v>
      </c>
      <c r="F214" s="24">
        <f t="shared" si="9"/>
        <v>769.32643999999993</v>
      </c>
      <c r="G214" s="18">
        <v>634171.39</v>
      </c>
      <c r="H214" s="24">
        <f t="shared" si="10"/>
        <v>634.17138999999997</v>
      </c>
      <c r="I214" s="26">
        <f t="shared" si="11"/>
        <v>0.82432028463755913</v>
      </c>
      <c r="J214" s="12"/>
    </row>
    <row r="215" spans="1:10" ht="25.5" outlineLevel="6" x14ac:dyDescent="0.25">
      <c r="A215" s="21" t="s">
        <v>22</v>
      </c>
      <c r="B215" s="17" t="s">
        <v>198</v>
      </c>
      <c r="C215" s="17" t="s">
        <v>208</v>
      </c>
      <c r="D215" s="17" t="s">
        <v>23</v>
      </c>
      <c r="E215" s="22">
        <v>769326.44</v>
      </c>
      <c r="F215" s="25">
        <f t="shared" si="9"/>
        <v>769.32643999999993</v>
      </c>
      <c r="G215" s="22">
        <v>634171.39</v>
      </c>
      <c r="H215" s="25">
        <f t="shared" si="10"/>
        <v>634.17138999999997</v>
      </c>
      <c r="I215" s="27">
        <f t="shared" si="11"/>
        <v>0.82432028463755913</v>
      </c>
      <c r="J215" s="12"/>
    </row>
    <row r="216" spans="1:10" ht="25.5" outlineLevel="4" x14ac:dyDescent="0.25">
      <c r="A216" s="11" t="s">
        <v>209</v>
      </c>
      <c r="B216" s="20" t="s">
        <v>198</v>
      </c>
      <c r="C216" s="20" t="s">
        <v>210</v>
      </c>
      <c r="D216" s="20" t="s">
        <v>1</v>
      </c>
      <c r="E216" s="18">
        <v>133295</v>
      </c>
      <c r="F216" s="24">
        <f t="shared" si="9"/>
        <v>133.29499999999999</v>
      </c>
      <c r="G216" s="18">
        <v>133295</v>
      </c>
      <c r="H216" s="24">
        <f t="shared" si="10"/>
        <v>133.29499999999999</v>
      </c>
      <c r="I216" s="26">
        <f t="shared" si="11"/>
        <v>1</v>
      </c>
      <c r="J216" s="12"/>
    </row>
    <row r="217" spans="1:10" ht="25.5" outlineLevel="5" x14ac:dyDescent="0.25">
      <c r="A217" s="11" t="s">
        <v>211</v>
      </c>
      <c r="B217" s="20" t="s">
        <v>198</v>
      </c>
      <c r="C217" s="20" t="s">
        <v>212</v>
      </c>
      <c r="D217" s="20" t="s">
        <v>1</v>
      </c>
      <c r="E217" s="18">
        <v>133295</v>
      </c>
      <c r="F217" s="24">
        <f t="shared" si="9"/>
        <v>133.29499999999999</v>
      </c>
      <c r="G217" s="18">
        <v>133295</v>
      </c>
      <c r="H217" s="24">
        <f t="shared" si="10"/>
        <v>133.29499999999999</v>
      </c>
      <c r="I217" s="26">
        <f t="shared" si="11"/>
        <v>1</v>
      </c>
      <c r="J217" s="12"/>
    </row>
    <row r="218" spans="1:10" ht="25.5" outlineLevel="6" x14ac:dyDescent="0.25">
      <c r="A218" s="21" t="s">
        <v>22</v>
      </c>
      <c r="B218" s="17" t="s">
        <v>198</v>
      </c>
      <c r="C218" s="17" t="s">
        <v>212</v>
      </c>
      <c r="D218" s="17" t="s">
        <v>23</v>
      </c>
      <c r="E218" s="22">
        <v>133295</v>
      </c>
      <c r="F218" s="25">
        <f t="shared" si="9"/>
        <v>133.29499999999999</v>
      </c>
      <c r="G218" s="22">
        <v>133295</v>
      </c>
      <c r="H218" s="25">
        <f t="shared" si="10"/>
        <v>133.29499999999999</v>
      </c>
      <c r="I218" s="27">
        <f t="shared" si="11"/>
        <v>1</v>
      </c>
      <c r="J218" s="12"/>
    </row>
    <row r="219" spans="1:10" ht="25.5" outlineLevel="2" x14ac:dyDescent="0.25">
      <c r="A219" s="11" t="s">
        <v>49</v>
      </c>
      <c r="B219" s="20" t="s">
        <v>198</v>
      </c>
      <c r="C219" s="20" t="s">
        <v>50</v>
      </c>
      <c r="D219" s="20" t="s">
        <v>1</v>
      </c>
      <c r="E219" s="18">
        <v>100000</v>
      </c>
      <c r="F219" s="24">
        <f t="shared" si="9"/>
        <v>100</v>
      </c>
      <c r="G219" s="18">
        <v>100000</v>
      </c>
      <c r="H219" s="24">
        <f t="shared" si="10"/>
        <v>100</v>
      </c>
      <c r="I219" s="26">
        <f t="shared" si="11"/>
        <v>1</v>
      </c>
      <c r="J219" s="12"/>
    </row>
    <row r="220" spans="1:10" ht="25.5" outlineLevel="3" x14ac:dyDescent="0.25">
      <c r="A220" s="11" t="s">
        <v>51</v>
      </c>
      <c r="B220" s="20" t="s">
        <v>198</v>
      </c>
      <c r="C220" s="20" t="s">
        <v>52</v>
      </c>
      <c r="D220" s="20" t="s">
        <v>1</v>
      </c>
      <c r="E220" s="18">
        <v>100000</v>
      </c>
      <c r="F220" s="24">
        <f t="shared" si="9"/>
        <v>100</v>
      </c>
      <c r="G220" s="18">
        <v>100000</v>
      </c>
      <c r="H220" s="24">
        <f t="shared" si="10"/>
        <v>100</v>
      </c>
      <c r="I220" s="26">
        <f t="shared" si="11"/>
        <v>1</v>
      </c>
      <c r="J220" s="12"/>
    </row>
    <row r="221" spans="1:10" ht="38.25" outlineLevel="4" x14ac:dyDescent="0.25">
      <c r="A221" s="11" t="s">
        <v>213</v>
      </c>
      <c r="B221" s="20" t="s">
        <v>198</v>
      </c>
      <c r="C221" s="20" t="s">
        <v>214</v>
      </c>
      <c r="D221" s="20" t="s">
        <v>1</v>
      </c>
      <c r="E221" s="18">
        <v>100000</v>
      </c>
      <c r="F221" s="24">
        <f t="shared" si="9"/>
        <v>100</v>
      </c>
      <c r="G221" s="18">
        <v>100000</v>
      </c>
      <c r="H221" s="24">
        <f t="shared" si="10"/>
        <v>100</v>
      </c>
      <c r="I221" s="26">
        <f t="shared" si="11"/>
        <v>1</v>
      </c>
      <c r="J221" s="12"/>
    </row>
    <row r="222" spans="1:10" ht="15.75" outlineLevel="5" x14ac:dyDescent="0.25">
      <c r="A222" s="11" t="s">
        <v>99</v>
      </c>
      <c r="B222" s="20" t="s">
        <v>198</v>
      </c>
      <c r="C222" s="20" t="s">
        <v>215</v>
      </c>
      <c r="D222" s="20" t="s">
        <v>1</v>
      </c>
      <c r="E222" s="18">
        <v>100000</v>
      </c>
      <c r="F222" s="24">
        <f t="shared" si="9"/>
        <v>100</v>
      </c>
      <c r="G222" s="18">
        <v>100000</v>
      </c>
      <c r="H222" s="24">
        <f t="shared" si="10"/>
        <v>100</v>
      </c>
      <c r="I222" s="26">
        <f t="shared" si="11"/>
        <v>1</v>
      </c>
      <c r="J222" s="12"/>
    </row>
    <row r="223" spans="1:10" ht="25.5" outlineLevel="6" x14ac:dyDescent="0.25">
      <c r="A223" s="21" t="s">
        <v>22</v>
      </c>
      <c r="B223" s="17" t="s">
        <v>198</v>
      </c>
      <c r="C223" s="17" t="s">
        <v>215</v>
      </c>
      <c r="D223" s="17" t="s">
        <v>23</v>
      </c>
      <c r="E223" s="22">
        <v>100000</v>
      </c>
      <c r="F223" s="25">
        <f t="shared" si="9"/>
        <v>100</v>
      </c>
      <c r="G223" s="22">
        <v>100000</v>
      </c>
      <c r="H223" s="25">
        <f t="shared" si="10"/>
        <v>100</v>
      </c>
      <c r="I223" s="27">
        <f t="shared" si="11"/>
        <v>1</v>
      </c>
      <c r="J223" s="12"/>
    </row>
    <row r="224" spans="1:10" ht="25.5" outlineLevel="1" x14ac:dyDescent="0.25">
      <c r="A224" s="11" t="s">
        <v>216</v>
      </c>
      <c r="B224" s="20" t="s">
        <v>217</v>
      </c>
      <c r="C224" s="20" t="s">
        <v>3</v>
      </c>
      <c r="D224" s="20" t="s">
        <v>1</v>
      </c>
      <c r="E224" s="18">
        <v>1328201.03</v>
      </c>
      <c r="F224" s="24">
        <f t="shared" si="9"/>
        <v>1328.2010299999999</v>
      </c>
      <c r="G224" s="18">
        <v>1327845.3600000001</v>
      </c>
      <c r="H224" s="24">
        <f t="shared" si="10"/>
        <v>1327.84536</v>
      </c>
      <c r="I224" s="26">
        <f t="shared" si="11"/>
        <v>0.99973221674131674</v>
      </c>
      <c r="J224" s="12"/>
    </row>
    <row r="225" spans="1:10" ht="15.75" outlineLevel="2" x14ac:dyDescent="0.25">
      <c r="A225" s="11" t="s">
        <v>105</v>
      </c>
      <c r="B225" s="20" t="s">
        <v>217</v>
      </c>
      <c r="C225" s="20" t="s">
        <v>106</v>
      </c>
      <c r="D225" s="20" t="s">
        <v>1</v>
      </c>
      <c r="E225" s="18">
        <v>1278201.03</v>
      </c>
      <c r="F225" s="24">
        <f t="shared" si="9"/>
        <v>1278.2010299999999</v>
      </c>
      <c r="G225" s="18">
        <v>1277845.3600000001</v>
      </c>
      <c r="H225" s="24">
        <f t="shared" si="10"/>
        <v>1277.84536</v>
      </c>
      <c r="I225" s="26">
        <f t="shared" si="11"/>
        <v>0.99972174173572692</v>
      </c>
      <c r="J225" s="12"/>
    </row>
    <row r="226" spans="1:10" ht="63.75" outlineLevel="3" x14ac:dyDescent="0.25">
      <c r="A226" s="11" t="s">
        <v>180</v>
      </c>
      <c r="B226" s="20" t="s">
        <v>217</v>
      </c>
      <c r="C226" s="20" t="s">
        <v>181</v>
      </c>
      <c r="D226" s="20" t="s">
        <v>1</v>
      </c>
      <c r="E226" s="18">
        <v>118000</v>
      </c>
      <c r="F226" s="24">
        <f t="shared" si="9"/>
        <v>118</v>
      </c>
      <c r="G226" s="18">
        <v>117644.33</v>
      </c>
      <c r="H226" s="24">
        <f t="shared" si="10"/>
        <v>117.64433</v>
      </c>
      <c r="I226" s="26">
        <f t="shared" si="11"/>
        <v>0.99698584745762708</v>
      </c>
      <c r="J226" s="12"/>
    </row>
    <row r="227" spans="1:10" ht="25.5" outlineLevel="4" x14ac:dyDescent="0.25">
      <c r="A227" s="11" t="s">
        <v>182</v>
      </c>
      <c r="B227" s="20" t="s">
        <v>217</v>
      </c>
      <c r="C227" s="20" t="s">
        <v>183</v>
      </c>
      <c r="D227" s="20" t="s">
        <v>1</v>
      </c>
      <c r="E227" s="18">
        <v>118000</v>
      </c>
      <c r="F227" s="24">
        <f t="shared" si="9"/>
        <v>118</v>
      </c>
      <c r="G227" s="18">
        <v>117644.33</v>
      </c>
      <c r="H227" s="24">
        <f t="shared" si="10"/>
        <v>117.64433</v>
      </c>
      <c r="I227" s="26">
        <f t="shared" si="11"/>
        <v>0.99698584745762708</v>
      </c>
      <c r="J227" s="12"/>
    </row>
    <row r="228" spans="1:10" ht="38.25" outlineLevel="5" x14ac:dyDescent="0.25">
      <c r="A228" s="11" t="s">
        <v>184</v>
      </c>
      <c r="B228" s="20" t="s">
        <v>217</v>
      </c>
      <c r="C228" s="20" t="s">
        <v>185</v>
      </c>
      <c r="D228" s="20" t="s">
        <v>1</v>
      </c>
      <c r="E228" s="18">
        <v>118000</v>
      </c>
      <c r="F228" s="24">
        <f t="shared" si="9"/>
        <v>118</v>
      </c>
      <c r="G228" s="18">
        <v>117644.33</v>
      </c>
      <c r="H228" s="24">
        <f t="shared" si="10"/>
        <v>117.64433</v>
      </c>
      <c r="I228" s="26">
        <f t="shared" si="11"/>
        <v>0.99698584745762708</v>
      </c>
      <c r="J228" s="12"/>
    </row>
    <row r="229" spans="1:10" ht="25.5" outlineLevel="6" x14ac:dyDescent="0.25">
      <c r="A229" s="21" t="s">
        <v>22</v>
      </c>
      <c r="B229" s="17" t="s">
        <v>217</v>
      </c>
      <c r="C229" s="17" t="s">
        <v>185</v>
      </c>
      <c r="D229" s="17" t="s">
        <v>23</v>
      </c>
      <c r="E229" s="22">
        <v>118000</v>
      </c>
      <c r="F229" s="25">
        <f t="shared" si="9"/>
        <v>118</v>
      </c>
      <c r="G229" s="22">
        <v>117644.33</v>
      </c>
      <c r="H229" s="25">
        <f t="shared" si="10"/>
        <v>117.64433</v>
      </c>
      <c r="I229" s="27">
        <f t="shared" si="11"/>
        <v>0.99698584745762708</v>
      </c>
      <c r="J229" s="12"/>
    </row>
    <row r="230" spans="1:10" ht="51" outlineLevel="3" x14ac:dyDescent="0.25">
      <c r="A230" s="11" t="s">
        <v>186</v>
      </c>
      <c r="B230" s="20" t="s">
        <v>217</v>
      </c>
      <c r="C230" s="20" t="s">
        <v>187</v>
      </c>
      <c r="D230" s="20" t="s">
        <v>1</v>
      </c>
      <c r="E230" s="18">
        <v>1160201.03</v>
      </c>
      <c r="F230" s="24">
        <f t="shared" si="9"/>
        <v>1160.2010299999999</v>
      </c>
      <c r="G230" s="18">
        <v>1160201.03</v>
      </c>
      <c r="H230" s="24">
        <f t="shared" si="10"/>
        <v>1160.2010299999999</v>
      </c>
      <c r="I230" s="26">
        <f t="shared" si="11"/>
        <v>1</v>
      </c>
      <c r="J230" s="12"/>
    </row>
    <row r="231" spans="1:10" ht="38.25" outlineLevel="4" x14ac:dyDescent="0.25">
      <c r="A231" s="11" t="s">
        <v>188</v>
      </c>
      <c r="B231" s="20" t="s">
        <v>217</v>
      </c>
      <c r="C231" s="20" t="s">
        <v>189</v>
      </c>
      <c r="D231" s="20" t="s">
        <v>1</v>
      </c>
      <c r="E231" s="18">
        <v>1160201.03</v>
      </c>
      <c r="F231" s="24">
        <f t="shared" si="9"/>
        <v>1160.2010299999999</v>
      </c>
      <c r="G231" s="18">
        <v>1160201.03</v>
      </c>
      <c r="H231" s="24">
        <f t="shared" si="10"/>
        <v>1160.2010299999999</v>
      </c>
      <c r="I231" s="26">
        <f t="shared" si="11"/>
        <v>1</v>
      </c>
      <c r="J231" s="12"/>
    </row>
    <row r="232" spans="1:10" ht="25.5" outlineLevel="5" x14ac:dyDescent="0.25">
      <c r="A232" s="11" t="s">
        <v>218</v>
      </c>
      <c r="B232" s="20" t="s">
        <v>217</v>
      </c>
      <c r="C232" s="20" t="s">
        <v>219</v>
      </c>
      <c r="D232" s="20" t="s">
        <v>1</v>
      </c>
      <c r="E232" s="18">
        <v>1000000</v>
      </c>
      <c r="F232" s="24">
        <f t="shared" si="9"/>
        <v>1000</v>
      </c>
      <c r="G232" s="18">
        <v>1000000</v>
      </c>
      <c r="H232" s="24">
        <f t="shared" si="10"/>
        <v>1000</v>
      </c>
      <c r="I232" s="26">
        <f t="shared" si="11"/>
        <v>1</v>
      </c>
      <c r="J232" s="12"/>
    </row>
    <row r="233" spans="1:10" ht="25.5" outlineLevel="6" x14ac:dyDescent="0.25">
      <c r="A233" s="21" t="s">
        <v>22</v>
      </c>
      <c r="B233" s="17" t="s">
        <v>217</v>
      </c>
      <c r="C233" s="17" t="s">
        <v>219</v>
      </c>
      <c r="D233" s="17" t="s">
        <v>23</v>
      </c>
      <c r="E233" s="22">
        <v>1000000</v>
      </c>
      <c r="F233" s="25">
        <f t="shared" si="9"/>
        <v>1000</v>
      </c>
      <c r="G233" s="22">
        <v>1000000</v>
      </c>
      <c r="H233" s="25">
        <f t="shared" si="10"/>
        <v>1000</v>
      </c>
      <c r="I233" s="27">
        <f t="shared" si="11"/>
        <v>1</v>
      </c>
      <c r="J233" s="12"/>
    </row>
    <row r="234" spans="1:10" ht="25.5" outlineLevel="5" x14ac:dyDescent="0.25">
      <c r="A234" s="11" t="s">
        <v>190</v>
      </c>
      <c r="B234" s="20" t="s">
        <v>217</v>
      </c>
      <c r="C234" s="20" t="s">
        <v>191</v>
      </c>
      <c r="D234" s="20" t="s">
        <v>1</v>
      </c>
      <c r="E234" s="18">
        <v>150201.03</v>
      </c>
      <c r="F234" s="24">
        <f t="shared" si="9"/>
        <v>150.20103</v>
      </c>
      <c r="G234" s="18">
        <v>150201.03</v>
      </c>
      <c r="H234" s="24">
        <f t="shared" si="10"/>
        <v>150.20103</v>
      </c>
      <c r="I234" s="26">
        <f t="shared" si="11"/>
        <v>1</v>
      </c>
      <c r="J234" s="12"/>
    </row>
    <row r="235" spans="1:10" ht="25.5" outlineLevel="6" x14ac:dyDescent="0.25">
      <c r="A235" s="21" t="s">
        <v>22</v>
      </c>
      <c r="B235" s="17" t="s">
        <v>217</v>
      </c>
      <c r="C235" s="17" t="s">
        <v>191</v>
      </c>
      <c r="D235" s="17" t="s">
        <v>23</v>
      </c>
      <c r="E235" s="22">
        <v>150201.03</v>
      </c>
      <c r="F235" s="25">
        <f t="shared" si="9"/>
        <v>150.20103</v>
      </c>
      <c r="G235" s="22">
        <v>150201.03</v>
      </c>
      <c r="H235" s="25">
        <f t="shared" si="10"/>
        <v>150.20103</v>
      </c>
      <c r="I235" s="27">
        <f t="shared" si="11"/>
        <v>1</v>
      </c>
      <c r="J235" s="12"/>
    </row>
    <row r="236" spans="1:10" ht="25.5" outlineLevel="5" x14ac:dyDescent="0.25">
      <c r="A236" s="11" t="s">
        <v>218</v>
      </c>
      <c r="B236" s="20" t="s">
        <v>217</v>
      </c>
      <c r="C236" s="20" t="s">
        <v>220</v>
      </c>
      <c r="D236" s="20" t="s">
        <v>1</v>
      </c>
      <c r="E236" s="18">
        <v>10000</v>
      </c>
      <c r="F236" s="24">
        <f t="shared" si="9"/>
        <v>10</v>
      </c>
      <c r="G236" s="18">
        <v>10000</v>
      </c>
      <c r="H236" s="24">
        <f t="shared" si="10"/>
        <v>10</v>
      </c>
      <c r="I236" s="26">
        <f t="shared" si="11"/>
        <v>1</v>
      </c>
      <c r="J236" s="12"/>
    </row>
    <row r="237" spans="1:10" ht="25.5" outlineLevel="6" x14ac:dyDescent="0.25">
      <c r="A237" s="21" t="s">
        <v>22</v>
      </c>
      <c r="B237" s="17" t="s">
        <v>217</v>
      </c>
      <c r="C237" s="17" t="s">
        <v>220</v>
      </c>
      <c r="D237" s="17" t="s">
        <v>23</v>
      </c>
      <c r="E237" s="22">
        <v>10000</v>
      </c>
      <c r="F237" s="25">
        <f t="shared" si="9"/>
        <v>10</v>
      </c>
      <c r="G237" s="22">
        <v>10000</v>
      </c>
      <c r="H237" s="25">
        <f t="shared" si="10"/>
        <v>10</v>
      </c>
      <c r="I237" s="27">
        <f t="shared" si="11"/>
        <v>1</v>
      </c>
      <c r="J237" s="12"/>
    </row>
    <row r="238" spans="1:10" ht="38.25" outlineLevel="2" x14ac:dyDescent="0.25">
      <c r="A238" s="11" t="s">
        <v>221</v>
      </c>
      <c r="B238" s="20" t="s">
        <v>217</v>
      </c>
      <c r="C238" s="20" t="s">
        <v>222</v>
      </c>
      <c r="D238" s="20" t="s">
        <v>1</v>
      </c>
      <c r="E238" s="18">
        <v>50000</v>
      </c>
      <c r="F238" s="24">
        <f t="shared" si="9"/>
        <v>50</v>
      </c>
      <c r="G238" s="18">
        <v>50000</v>
      </c>
      <c r="H238" s="24">
        <f t="shared" si="10"/>
        <v>50</v>
      </c>
      <c r="I238" s="26">
        <f t="shared" si="11"/>
        <v>1</v>
      </c>
      <c r="J238" s="12"/>
    </row>
    <row r="239" spans="1:10" ht="38.25" outlineLevel="4" x14ac:dyDescent="0.25">
      <c r="A239" s="11" t="s">
        <v>223</v>
      </c>
      <c r="B239" s="20" t="s">
        <v>217</v>
      </c>
      <c r="C239" s="20" t="s">
        <v>224</v>
      </c>
      <c r="D239" s="20" t="s">
        <v>1</v>
      </c>
      <c r="E239" s="18">
        <v>50000</v>
      </c>
      <c r="F239" s="24">
        <f t="shared" si="9"/>
        <v>50</v>
      </c>
      <c r="G239" s="18">
        <v>50000</v>
      </c>
      <c r="H239" s="24">
        <f t="shared" si="10"/>
        <v>50</v>
      </c>
      <c r="I239" s="26">
        <f t="shared" si="11"/>
        <v>1</v>
      </c>
      <c r="J239" s="12"/>
    </row>
    <row r="240" spans="1:10" ht="51" outlineLevel="5" x14ac:dyDescent="0.25">
      <c r="A240" s="11" t="s">
        <v>225</v>
      </c>
      <c r="B240" s="20" t="s">
        <v>217</v>
      </c>
      <c r="C240" s="20" t="s">
        <v>226</v>
      </c>
      <c r="D240" s="20" t="s">
        <v>1</v>
      </c>
      <c r="E240" s="18">
        <v>50000</v>
      </c>
      <c r="F240" s="24">
        <f t="shared" si="9"/>
        <v>50</v>
      </c>
      <c r="G240" s="18">
        <v>50000</v>
      </c>
      <c r="H240" s="24">
        <f t="shared" si="10"/>
        <v>50</v>
      </c>
      <c r="I240" s="26">
        <f t="shared" si="11"/>
        <v>1</v>
      </c>
      <c r="J240" s="12"/>
    </row>
    <row r="241" spans="1:10" ht="15.75" outlineLevel="6" x14ac:dyDescent="0.25">
      <c r="A241" s="21" t="s">
        <v>109</v>
      </c>
      <c r="B241" s="17" t="s">
        <v>217</v>
      </c>
      <c r="C241" s="17" t="s">
        <v>226</v>
      </c>
      <c r="D241" s="17" t="s">
        <v>110</v>
      </c>
      <c r="E241" s="22">
        <v>50000</v>
      </c>
      <c r="F241" s="25">
        <f t="shared" si="9"/>
        <v>50</v>
      </c>
      <c r="G241" s="22">
        <v>50000</v>
      </c>
      <c r="H241" s="25">
        <f t="shared" si="10"/>
        <v>50</v>
      </c>
      <c r="I241" s="27">
        <f t="shared" si="11"/>
        <v>1</v>
      </c>
      <c r="J241" s="12"/>
    </row>
    <row r="242" spans="1:10" ht="25.5" outlineLevel="7" x14ac:dyDescent="0.25">
      <c r="A242" s="21" t="s">
        <v>111</v>
      </c>
      <c r="B242" s="17" t="s">
        <v>217</v>
      </c>
      <c r="C242" s="17" t="s">
        <v>226</v>
      </c>
      <c r="D242" s="17" t="s">
        <v>112</v>
      </c>
      <c r="E242" s="22">
        <v>50000</v>
      </c>
      <c r="F242" s="25">
        <f t="shared" si="9"/>
        <v>50</v>
      </c>
      <c r="G242" s="22">
        <v>50000</v>
      </c>
      <c r="H242" s="25">
        <f t="shared" si="10"/>
        <v>50</v>
      </c>
      <c r="I242" s="27">
        <f t="shared" si="11"/>
        <v>1</v>
      </c>
      <c r="J242" s="12"/>
    </row>
    <row r="243" spans="1:10" ht="15.75" x14ac:dyDescent="0.25">
      <c r="A243" s="11" t="s">
        <v>227</v>
      </c>
      <c r="B243" s="20" t="s">
        <v>228</v>
      </c>
      <c r="C243" s="20" t="s">
        <v>3</v>
      </c>
      <c r="D243" s="20" t="s">
        <v>1</v>
      </c>
      <c r="E243" s="18">
        <v>75915486.810000002</v>
      </c>
      <c r="F243" s="24">
        <f t="shared" si="9"/>
        <v>75915.486810000002</v>
      </c>
      <c r="G243" s="18">
        <v>69078958.760000005</v>
      </c>
      <c r="H243" s="24">
        <f t="shared" si="10"/>
        <v>69078.958760000009</v>
      </c>
      <c r="I243" s="26">
        <f t="shared" si="11"/>
        <v>0.90994554158481078</v>
      </c>
      <c r="J243" s="12"/>
    </row>
    <row r="244" spans="1:10" ht="15.75" outlineLevel="1" x14ac:dyDescent="0.25">
      <c r="A244" s="11" t="s">
        <v>229</v>
      </c>
      <c r="B244" s="20" t="s">
        <v>230</v>
      </c>
      <c r="C244" s="20" t="s">
        <v>3</v>
      </c>
      <c r="D244" s="20" t="s">
        <v>1</v>
      </c>
      <c r="E244" s="18">
        <v>604529.04</v>
      </c>
      <c r="F244" s="24">
        <f t="shared" si="9"/>
        <v>604.52904000000001</v>
      </c>
      <c r="G244" s="18">
        <v>139600</v>
      </c>
      <c r="H244" s="24">
        <f t="shared" si="10"/>
        <v>139.6</v>
      </c>
      <c r="I244" s="26">
        <f t="shared" si="11"/>
        <v>0.23092356324189156</v>
      </c>
      <c r="J244" s="12"/>
    </row>
    <row r="245" spans="1:10" ht="25.5" outlineLevel="2" x14ac:dyDescent="0.25">
      <c r="A245" s="11" t="s">
        <v>6</v>
      </c>
      <c r="B245" s="20" t="s">
        <v>230</v>
      </c>
      <c r="C245" s="20" t="s">
        <v>7</v>
      </c>
      <c r="D245" s="20" t="s">
        <v>1</v>
      </c>
      <c r="E245" s="18">
        <v>139600</v>
      </c>
      <c r="F245" s="24">
        <f t="shared" si="9"/>
        <v>139.6</v>
      </c>
      <c r="G245" s="18">
        <v>139600</v>
      </c>
      <c r="H245" s="24">
        <f t="shared" si="10"/>
        <v>139.6</v>
      </c>
      <c r="I245" s="26">
        <f t="shared" si="11"/>
        <v>1</v>
      </c>
      <c r="J245" s="12"/>
    </row>
    <row r="246" spans="1:10" ht="38.25" outlineLevel="3" x14ac:dyDescent="0.25">
      <c r="A246" s="11" t="s">
        <v>133</v>
      </c>
      <c r="B246" s="20" t="s">
        <v>230</v>
      </c>
      <c r="C246" s="20" t="s">
        <v>134</v>
      </c>
      <c r="D246" s="20" t="s">
        <v>1</v>
      </c>
      <c r="E246" s="18">
        <v>139600</v>
      </c>
      <c r="F246" s="24">
        <f t="shared" si="9"/>
        <v>139.6</v>
      </c>
      <c r="G246" s="18">
        <v>139600</v>
      </c>
      <c r="H246" s="24">
        <f t="shared" si="10"/>
        <v>139.6</v>
      </c>
      <c r="I246" s="26">
        <f t="shared" si="11"/>
        <v>1</v>
      </c>
      <c r="J246" s="12"/>
    </row>
    <row r="247" spans="1:10" ht="51" outlineLevel="4" x14ac:dyDescent="0.25">
      <c r="A247" s="11" t="s">
        <v>233</v>
      </c>
      <c r="B247" s="20" t="s">
        <v>230</v>
      </c>
      <c r="C247" s="20" t="s">
        <v>234</v>
      </c>
      <c r="D247" s="20" t="s">
        <v>1</v>
      </c>
      <c r="E247" s="18">
        <v>139600</v>
      </c>
      <c r="F247" s="24">
        <f t="shared" si="9"/>
        <v>139.6</v>
      </c>
      <c r="G247" s="18">
        <v>139600</v>
      </c>
      <c r="H247" s="24">
        <f t="shared" si="10"/>
        <v>139.6</v>
      </c>
      <c r="I247" s="26">
        <f t="shared" si="11"/>
        <v>1</v>
      </c>
      <c r="J247" s="12"/>
    </row>
    <row r="248" spans="1:10" ht="38.25" outlineLevel="5" x14ac:dyDescent="0.25">
      <c r="A248" s="11" t="s">
        <v>235</v>
      </c>
      <c r="B248" s="20" t="s">
        <v>230</v>
      </c>
      <c r="C248" s="20" t="s">
        <v>236</v>
      </c>
      <c r="D248" s="20" t="s">
        <v>1</v>
      </c>
      <c r="E248" s="18">
        <v>139600</v>
      </c>
      <c r="F248" s="24">
        <f t="shared" si="9"/>
        <v>139.6</v>
      </c>
      <c r="G248" s="18">
        <v>139600</v>
      </c>
      <c r="H248" s="24">
        <f t="shared" si="10"/>
        <v>139.6</v>
      </c>
      <c r="I248" s="26">
        <f t="shared" si="11"/>
        <v>1</v>
      </c>
      <c r="J248" s="12"/>
    </row>
    <row r="249" spans="1:10" ht="25.5" outlineLevel="6" x14ac:dyDescent="0.25">
      <c r="A249" s="21" t="s">
        <v>22</v>
      </c>
      <c r="B249" s="17" t="s">
        <v>230</v>
      </c>
      <c r="C249" s="17" t="s">
        <v>236</v>
      </c>
      <c r="D249" s="17" t="s">
        <v>23</v>
      </c>
      <c r="E249" s="22">
        <v>139600</v>
      </c>
      <c r="F249" s="25">
        <f t="shared" si="9"/>
        <v>139.6</v>
      </c>
      <c r="G249" s="22">
        <v>139600</v>
      </c>
      <c r="H249" s="25">
        <f t="shared" si="10"/>
        <v>139.6</v>
      </c>
      <c r="I249" s="27">
        <f t="shared" si="11"/>
        <v>1</v>
      </c>
      <c r="J249" s="12"/>
    </row>
    <row r="250" spans="1:10" ht="15.75" outlineLevel="2" x14ac:dyDescent="0.25">
      <c r="A250" s="11" t="s">
        <v>18</v>
      </c>
      <c r="B250" s="20" t="s">
        <v>230</v>
      </c>
      <c r="C250" s="20" t="s">
        <v>19</v>
      </c>
      <c r="D250" s="20" t="s">
        <v>1</v>
      </c>
      <c r="E250" s="18">
        <v>464929.04</v>
      </c>
      <c r="F250" s="24">
        <f t="shared" si="9"/>
        <v>464.92903999999999</v>
      </c>
      <c r="G250" s="18">
        <v>0</v>
      </c>
      <c r="H250" s="24">
        <f t="shared" si="10"/>
        <v>0</v>
      </c>
      <c r="I250" s="26">
        <f t="shared" si="11"/>
        <v>0</v>
      </c>
      <c r="J250" s="12"/>
    </row>
    <row r="251" spans="1:10" ht="76.5" outlineLevel="5" x14ac:dyDescent="0.25">
      <c r="A251" s="11" t="s">
        <v>237</v>
      </c>
      <c r="B251" s="20" t="s">
        <v>230</v>
      </c>
      <c r="C251" s="20" t="s">
        <v>238</v>
      </c>
      <c r="D251" s="20" t="s">
        <v>1</v>
      </c>
      <c r="E251" s="18">
        <v>464929.04</v>
      </c>
      <c r="F251" s="24">
        <f t="shared" si="9"/>
        <v>464.92903999999999</v>
      </c>
      <c r="G251" s="18">
        <v>0</v>
      </c>
      <c r="H251" s="24">
        <f t="shared" si="10"/>
        <v>0</v>
      </c>
      <c r="I251" s="26">
        <f t="shared" si="11"/>
        <v>0</v>
      </c>
      <c r="J251" s="12"/>
    </row>
    <row r="252" spans="1:10" ht="25.5" outlineLevel="6" x14ac:dyDescent="0.25">
      <c r="A252" s="21" t="s">
        <v>22</v>
      </c>
      <c r="B252" s="17" t="s">
        <v>230</v>
      </c>
      <c r="C252" s="17" t="s">
        <v>238</v>
      </c>
      <c r="D252" s="17" t="s">
        <v>23</v>
      </c>
      <c r="E252" s="22">
        <v>464929.04</v>
      </c>
      <c r="F252" s="25">
        <f t="shared" si="9"/>
        <v>464.92903999999999</v>
      </c>
      <c r="G252" s="22">
        <v>0</v>
      </c>
      <c r="H252" s="25">
        <f t="shared" si="10"/>
        <v>0</v>
      </c>
      <c r="I252" s="27">
        <f t="shared" si="11"/>
        <v>0</v>
      </c>
      <c r="J252" s="12"/>
    </row>
    <row r="253" spans="1:10" ht="15.75" outlineLevel="1" x14ac:dyDescent="0.25">
      <c r="A253" s="11" t="s">
        <v>239</v>
      </c>
      <c r="B253" s="20" t="s">
        <v>240</v>
      </c>
      <c r="C253" s="20" t="s">
        <v>3</v>
      </c>
      <c r="D253" s="20" t="s">
        <v>1</v>
      </c>
      <c r="E253" s="18">
        <v>420000</v>
      </c>
      <c r="F253" s="24">
        <f t="shared" si="9"/>
        <v>420</v>
      </c>
      <c r="G253" s="18">
        <v>39600</v>
      </c>
      <c r="H253" s="24">
        <f t="shared" si="10"/>
        <v>39.6</v>
      </c>
      <c r="I253" s="26">
        <f t="shared" si="11"/>
        <v>9.4285714285714292E-2</v>
      </c>
      <c r="J253" s="12"/>
    </row>
    <row r="254" spans="1:10" ht="25.5" outlineLevel="2" x14ac:dyDescent="0.25">
      <c r="A254" s="11" t="s">
        <v>49</v>
      </c>
      <c r="B254" s="20" t="s">
        <v>240</v>
      </c>
      <c r="C254" s="20" t="s">
        <v>50</v>
      </c>
      <c r="D254" s="20" t="s">
        <v>1</v>
      </c>
      <c r="E254" s="18">
        <v>420000</v>
      </c>
      <c r="F254" s="24">
        <f t="shared" si="9"/>
        <v>420</v>
      </c>
      <c r="G254" s="18">
        <v>39600</v>
      </c>
      <c r="H254" s="24">
        <f t="shared" si="10"/>
        <v>39.6</v>
      </c>
      <c r="I254" s="26">
        <f t="shared" si="11"/>
        <v>9.4285714285714292E-2</v>
      </c>
      <c r="J254" s="12"/>
    </row>
    <row r="255" spans="1:10" ht="25.5" outlineLevel="3" x14ac:dyDescent="0.25">
      <c r="A255" s="11" t="s">
        <v>241</v>
      </c>
      <c r="B255" s="20" t="s">
        <v>240</v>
      </c>
      <c r="C255" s="20" t="s">
        <v>242</v>
      </c>
      <c r="D255" s="20" t="s">
        <v>1</v>
      </c>
      <c r="E255" s="18">
        <v>420000</v>
      </c>
      <c r="F255" s="24">
        <f t="shared" si="9"/>
        <v>420</v>
      </c>
      <c r="G255" s="18">
        <v>39600</v>
      </c>
      <c r="H255" s="24">
        <f t="shared" si="10"/>
        <v>39.6</v>
      </c>
      <c r="I255" s="26">
        <f t="shared" si="11"/>
        <v>9.4285714285714292E-2</v>
      </c>
      <c r="J255" s="12"/>
    </row>
    <row r="256" spans="1:10" ht="38.25" outlineLevel="4" x14ac:dyDescent="0.25">
      <c r="A256" s="11" t="s">
        <v>243</v>
      </c>
      <c r="B256" s="20" t="s">
        <v>240</v>
      </c>
      <c r="C256" s="20" t="s">
        <v>244</v>
      </c>
      <c r="D256" s="20" t="s">
        <v>1</v>
      </c>
      <c r="E256" s="18">
        <v>420000</v>
      </c>
      <c r="F256" s="24">
        <f t="shared" si="9"/>
        <v>420</v>
      </c>
      <c r="G256" s="18">
        <v>39600</v>
      </c>
      <c r="H256" s="24">
        <f t="shared" si="10"/>
        <v>39.6</v>
      </c>
      <c r="I256" s="26">
        <f t="shared" si="11"/>
        <v>9.4285714285714292E-2</v>
      </c>
      <c r="J256" s="12"/>
    </row>
    <row r="257" spans="1:10" ht="15.75" outlineLevel="5" x14ac:dyDescent="0.25">
      <c r="A257" s="11" t="s">
        <v>245</v>
      </c>
      <c r="B257" s="20" t="s">
        <v>240</v>
      </c>
      <c r="C257" s="20" t="s">
        <v>246</v>
      </c>
      <c r="D257" s="20" t="s">
        <v>1</v>
      </c>
      <c r="E257" s="18">
        <v>420000</v>
      </c>
      <c r="F257" s="24">
        <f t="shared" si="9"/>
        <v>420</v>
      </c>
      <c r="G257" s="18">
        <v>39600</v>
      </c>
      <c r="H257" s="24">
        <f t="shared" si="10"/>
        <v>39.6</v>
      </c>
      <c r="I257" s="26">
        <f t="shared" si="11"/>
        <v>9.4285714285714292E-2</v>
      </c>
      <c r="J257" s="12"/>
    </row>
    <row r="258" spans="1:10" ht="25.5" outlineLevel="6" x14ac:dyDescent="0.25">
      <c r="A258" s="21" t="s">
        <v>22</v>
      </c>
      <c r="B258" s="17" t="s">
        <v>240</v>
      </c>
      <c r="C258" s="17" t="s">
        <v>246</v>
      </c>
      <c r="D258" s="17" t="s">
        <v>23</v>
      </c>
      <c r="E258" s="22">
        <v>420000</v>
      </c>
      <c r="F258" s="25">
        <f t="shared" si="9"/>
        <v>420</v>
      </c>
      <c r="G258" s="22">
        <v>39600</v>
      </c>
      <c r="H258" s="25">
        <f t="shared" si="10"/>
        <v>39.6</v>
      </c>
      <c r="I258" s="27">
        <f t="shared" si="11"/>
        <v>9.4285714285714292E-2</v>
      </c>
      <c r="J258" s="12"/>
    </row>
    <row r="259" spans="1:10" ht="15.75" outlineLevel="1" x14ac:dyDescent="0.25">
      <c r="A259" s="11" t="s">
        <v>251</v>
      </c>
      <c r="B259" s="20" t="s">
        <v>252</v>
      </c>
      <c r="C259" s="20" t="s">
        <v>3</v>
      </c>
      <c r="D259" s="20" t="s">
        <v>1</v>
      </c>
      <c r="E259" s="18">
        <v>73353667.760000005</v>
      </c>
      <c r="F259" s="24">
        <f t="shared" si="9"/>
        <v>73353.667760000011</v>
      </c>
      <c r="G259" s="18">
        <v>67438269.129999995</v>
      </c>
      <c r="H259" s="24">
        <f t="shared" si="10"/>
        <v>67438.269130000001</v>
      </c>
      <c r="I259" s="26">
        <f t="shared" si="11"/>
        <v>0.91935783430279006</v>
      </c>
      <c r="J259" s="12"/>
    </row>
    <row r="260" spans="1:10" ht="25.5" outlineLevel="2" x14ac:dyDescent="0.25">
      <c r="A260" s="11" t="s">
        <v>49</v>
      </c>
      <c r="B260" s="20" t="s">
        <v>252</v>
      </c>
      <c r="C260" s="20" t="s">
        <v>50</v>
      </c>
      <c r="D260" s="20" t="s">
        <v>1</v>
      </c>
      <c r="E260" s="18">
        <v>73353667.760000005</v>
      </c>
      <c r="F260" s="24">
        <f t="shared" si="9"/>
        <v>73353.667760000011</v>
      </c>
      <c r="G260" s="18">
        <v>67438269.129999995</v>
      </c>
      <c r="H260" s="24">
        <f t="shared" si="10"/>
        <v>67438.269130000001</v>
      </c>
      <c r="I260" s="26">
        <f t="shared" si="11"/>
        <v>0.91935783430279006</v>
      </c>
      <c r="J260" s="12"/>
    </row>
    <row r="261" spans="1:10" ht="51" outlineLevel="3" x14ac:dyDescent="0.25">
      <c r="A261" s="11" t="s">
        <v>247</v>
      </c>
      <c r="B261" s="20" t="s">
        <v>252</v>
      </c>
      <c r="C261" s="20" t="s">
        <v>248</v>
      </c>
      <c r="D261" s="20" t="s">
        <v>1</v>
      </c>
      <c r="E261" s="18">
        <v>73353667.760000005</v>
      </c>
      <c r="F261" s="24">
        <f t="shared" si="9"/>
        <v>73353.667760000011</v>
      </c>
      <c r="G261" s="18">
        <v>67438269.129999995</v>
      </c>
      <c r="H261" s="24">
        <f t="shared" si="10"/>
        <v>67438.269130000001</v>
      </c>
      <c r="I261" s="26">
        <f t="shared" si="11"/>
        <v>0.91935783430279006</v>
      </c>
      <c r="J261" s="12"/>
    </row>
    <row r="262" spans="1:10" ht="38.25" outlineLevel="4" x14ac:dyDescent="0.25">
      <c r="A262" s="11" t="s">
        <v>253</v>
      </c>
      <c r="B262" s="20" t="s">
        <v>252</v>
      </c>
      <c r="C262" s="20" t="s">
        <v>254</v>
      </c>
      <c r="D262" s="20" t="s">
        <v>1</v>
      </c>
      <c r="E262" s="18">
        <v>37267125.759999998</v>
      </c>
      <c r="F262" s="24">
        <f t="shared" si="9"/>
        <v>37267.125759999995</v>
      </c>
      <c r="G262" s="18">
        <v>31760591.66</v>
      </c>
      <c r="H262" s="24">
        <f t="shared" si="10"/>
        <v>31760.591660000002</v>
      </c>
      <c r="I262" s="26">
        <f t="shared" si="11"/>
        <v>0.85224151345982435</v>
      </c>
      <c r="J262" s="12"/>
    </row>
    <row r="263" spans="1:10" ht="38.25" outlineLevel="5" x14ac:dyDescent="0.25">
      <c r="A263" s="11" t="s">
        <v>255</v>
      </c>
      <c r="B263" s="20" t="s">
        <v>252</v>
      </c>
      <c r="C263" s="20" t="s">
        <v>256</v>
      </c>
      <c r="D263" s="20" t="s">
        <v>1</v>
      </c>
      <c r="E263" s="18">
        <v>966782</v>
      </c>
      <c r="F263" s="24">
        <f t="shared" si="9"/>
        <v>966.78200000000004</v>
      </c>
      <c r="G263" s="18">
        <v>599769.53</v>
      </c>
      <c r="H263" s="24">
        <f t="shared" si="10"/>
        <v>599.76953000000003</v>
      </c>
      <c r="I263" s="26">
        <f t="shared" si="11"/>
        <v>0.62037722051093214</v>
      </c>
      <c r="J263" s="12"/>
    </row>
    <row r="264" spans="1:10" ht="25.5" outlineLevel="6" x14ac:dyDescent="0.25">
      <c r="A264" s="21" t="s">
        <v>22</v>
      </c>
      <c r="B264" s="17" t="s">
        <v>252</v>
      </c>
      <c r="C264" s="17" t="s">
        <v>256</v>
      </c>
      <c r="D264" s="17" t="s">
        <v>23</v>
      </c>
      <c r="E264" s="22">
        <v>966782</v>
      </c>
      <c r="F264" s="25">
        <f t="shared" si="9"/>
        <v>966.78200000000004</v>
      </c>
      <c r="G264" s="22">
        <v>599769.53</v>
      </c>
      <c r="H264" s="25">
        <f t="shared" si="10"/>
        <v>599.76953000000003</v>
      </c>
      <c r="I264" s="27">
        <f t="shared" si="11"/>
        <v>0.62037722051093214</v>
      </c>
      <c r="J264" s="12"/>
    </row>
    <row r="265" spans="1:10" ht="25.5" outlineLevel="5" x14ac:dyDescent="0.25">
      <c r="A265" s="11" t="s">
        <v>257</v>
      </c>
      <c r="B265" s="20" t="s">
        <v>252</v>
      </c>
      <c r="C265" s="20" t="s">
        <v>258</v>
      </c>
      <c r="D265" s="20" t="s">
        <v>1</v>
      </c>
      <c r="E265" s="18">
        <v>10161552.949999999</v>
      </c>
      <c r="F265" s="24">
        <f t="shared" si="9"/>
        <v>10161.552949999999</v>
      </c>
      <c r="G265" s="18">
        <v>9692682.0500000007</v>
      </c>
      <c r="H265" s="24">
        <f t="shared" si="10"/>
        <v>9692.6820500000013</v>
      </c>
      <c r="I265" s="26">
        <f t="shared" si="11"/>
        <v>0.95385834209524067</v>
      </c>
      <c r="J265" s="12"/>
    </row>
    <row r="266" spans="1:10" ht="25.5" outlineLevel="6" x14ac:dyDescent="0.25">
      <c r="A266" s="21" t="s">
        <v>22</v>
      </c>
      <c r="B266" s="17" t="s">
        <v>252</v>
      </c>
      <c r="C266" s="17" t="s">
        <v>258</v>
      </c>
      <c r="D266" s="17" t="s">
        <v>23</v>
      </c>
      <c r="E266" s="22">
        <v>10161552.949999999</v>
      </c>
      <c r="F266" s="25">
        <f t="shared" si="9"/>
        <v>10161.552949999999</v>
      </c>
      <c r="G266" s="22">
        <v>9692682.0500000007</v>
      </c>
      <c r="H266" s="25">
        <f t="shared" si="10"/>
        <v>9692.6820500000013</v>
      </c>
      <c r="I266" s="27">
        <f t="shared" si="11"/>
        <v>0.95385834209524067</v>
      </c>
      <c r="J266" s="12"/>
    </row>
    <row r="267" spans="1:10" ht="38.25" outlineLevel="5" x14ac:dyDescent="0.25">
      <c r="A267" s="11" t="s">
        <v>259</v>
      </c>
      <c r="B267" s="20" t="s">
        <v>252</v>
      </c>
      <c r="C267" s="20" t="s">
        <v>260</v>
      </c>
      <c r="D267" s="20" t="s">
        <v>1</v>
      </c>
      <c r="E267" s="18">
        <v>26030271.059999999</v>
      </c>
      <c r="F267" s="24">
        <f t="shared" si="9"/>
        <v>26030.271059999999</v>
      </c>
      <c r="G267" s="18">
        <v>21360875.300000001</v>
      </c>
      <c r="H267" s="24">
        <f t="shared" si="10"/>
        <v>21360.8753</v>
      </c>
      <c r="I267" s="26">
        <f t="shared" si="11"/>
        <v>0.82061670624800631</v>
      </c>
      <c r="J267" s="12"/>
    </row>
    <row r="268" spans="1:10" ht="25.5" outlineLevel="6" x14ac:dyDescent="0.25">
      <c r="A268" s="21" t="s">
        <v>22</v>
      </c>
      <c r="B268" s="17" t="s">
        <v>252</v>
      </c>
      <c r="C268" s="17" t="s">
        <v>260</v>
      </c>
      <c r="D268" s="17" t="s">
        <v>23</v>
      </c>
      <c r="E268" s="22">
        <v>26030271.059999999</v>
      </c>
      <c r="F268" s="25">
        <f t="shared" si="9"/>
        <v>26030.271059999999</v>
      </c>
      <c r="G268" s="22">
        <v>21360875.300000001</v>
      </c>
      <c r="H268" s="25">
        <f t="shared" si="10"/>
        <v>21360.8753</v>
      </c>
      <c r="I268" s="27">
        <f t="shared" si="11"/>
        <v>0.82061670624800631</v>
      </c>
      <c r="J268" s="12"/>
    </row>
    <row r="269" spans="1:10" ht="38.25" outlineLevel="5" x14ac:dyDescent="0.25">
      <c r="A269" s="11" t="s">
        <v>255</v>
      </c>
      <c r="B269" s="20" t="s">
        <v>252</v>
      </c>
      <c r="C269" s="20" t="s">
        <v>261</v>
      </c>
      <c r="D269" s="20" t="s">
        <v>1</v>
      </c>
      <c r="E269" s="18">
        <v>9800</v>
      </c>
      <c r="F269" s="24">
        <f t="shared" ref="F269:F332" si="12">E269/1000</f>
        <v>9.8000000000000007</v>
      </c>
      <c r="G269" s="18">
        <v>9765.4699999999993</v>
      </c>
      <c r="H269" s="24">
        <f t="shared" ref="H269:H332" si="13">G269/1000</f>
        <v>9.7654699999999988</v>
      </c>
      <c r="I269" s="26">
        <f t="shared" si="11"/>
        <v>0.99647653061224473</v>
      </c>
      <c r="J269" s="12"/>
    </row>
    <row r="270" spans="1:10" ht="25.5" outlineLevel="6" x14ac:dyDescent="0.25">
      <c r="A270" s="21" t="s">
        <v>22</v>
      </c>
      <c r="B270" s="17" t="s">
        <v>252</v>
      </c>
      <c r="C270" s="17" t="s">
        <v>261</v>
      </c>
      <c r="D270" s="17" t="s">
        <v>23</v>
      </c>
      <c r="E270" s="22">
        <v>9800</v>
      </c>
      <c r="F270" s="25">
        <f t="shared" si="12"/>
        <v>9.8000000000000007</v>
      </c>
      <c r="G270" s="22">
        <v>9765.4699999999993</v>
      </c>
      <c r="H270" s="25">
        <f t="shared" si="13"/>
        <v>9.7654699999999988</v>
      </c>
      <c r="I270" s="27">
        <f t="shared" si="11"/>
        <v>0.99647653061224473</v>
      </c>
      <c r="J270" s="12"/>
    </row>
    <row r="271" spans="1:10" ht="25.5" outlineLevel="5" x14ac:dyDescent="0.25">
      <c r="A271" s="11" t="s">
        <v>257</v>
      </c>
      <c r="B271" s="20" t="s">
        <v>252</v>
      </c>
      <c r="C271" s="20" t="s">
        <v>262</v>
      </c>
      <c r="D271" s="20" t="s">
        <v>1</v>
      </c>
      <c r="E271" s="18">
        <v>98719.75</v>
      </c>
      <c r="F271" s="24">
        <f t="shared" si="12"/>
        <v>98.719750000000005</v>
      </c>
      <c r="G271" s="18">
        <v>97499.31</v>
      </c>
      <c r="H271" s="24">
        <f t="shared" si="13"/>
        <v>97.499309999999994</v>
      </c>
      <c r="I271" s="26">
        <f t="shared" si="11"/>
        <v>0.98763732687734718</v>
      </c>
      <c r="J271" s="12"/>
    </row>
    <row r="272" spans="1:10" ht="25.5" outlineLevel="6" x14ac:dyDescent="0.25">
      <c r="A272" s="21" t="s">
        <v>22</v>
      </c>
      <c r="B272" s="17" t="s">
        <v>252</v>
      </c>
      <c r="C272" s="17" t="s">
        <v>262</v>
      </c>
      <c r="D272" s="17" t="s">
        <v>23</v>
      </c>
      <c r="E272" s="22">
        <v>98719.75</v>
      </c>
      <c r="F272" s="25">
        <f t="shared" si="12"/>
        <v>98.719750000000005</v>
      </c>
      <c r="G272" s="22">
        <v>97499.31</v>
      </c>
      <c r="H272" s="25">
        <f t="shared" si="13"/>
        <v>97.499309999999994</v>
      </c>
      <c r="I272" s="27">
        <f t="shared" ref="I272:I335" si="14">H272/F272</f>
        <v>0.98763732687734718</v>
      </c>
      <c r="J272" s="12"/>
    </row>
    <row r="273" spans="1:10" ht="114.75" outlineLevel="4" x14ac:dyDescent="0.25">
      <c r="A273" s="11" t="s">
        <v>263</v>
      </c>
      <c r="B273" s="20" t="s">
        <v>252</v>
      </c>
      <c r="C273" s="20" t="s">
        <v>264</v>
      </c>
      <c r="D273" s="20" t="s">
        <v>1</v>
      </c>
      <c r="E273" s="18">
        <v>4298000</v>
      </c>
      <c r="F273" s="24">
        <f t="shared" si="12"/>
        <v>4298</v>
      </c>
      <c r="G273" s="18">
        <v>4160440.11</v>
      </c>
      <c r="H273" s="24">
        <f t="shared" si="13"/>
        <v>4160.4401099999995</v>
      </c>
      <c r="I273" s="26">
        <f t="shared" si="14"/>
        <v>0.96799444160074444</v>
      </c>
      <c r="J273" s="12"/>
    </row>
    <row r="274" spans="1:10" ht="38.25" outlineLevel="5" x14ac:dyDescent="0.25">
      <c r="A274" s="11" t="s">
        <v>255</v>
      </c>
      <c r="B274" s="20" t="s">
        <v>252</v>
      </c>
      <c r="C274" s="20" t="s">
        <v>265</v>
      </c>
      <c r="D274" s="20" t="s">
        <v>1</v>
      </c>
      <c r="E274" s="18">
        <v>4298000</v>
      </c>
      <c r="F274" s="24">
        <f t="shared" si="12"/>
        <v>4298</v>
      </c>
      <c r="G274" s="18">
        <v>4160440.11</v>
      </c>
      <c r="H274" s="24">
        <f t="shared" si="13"/>
        <v>4160.4401099999995</v>
      </c>
      <c r="I274" s="26">
        <f t="shared" si="14"/>
        <v>0.96799444160074444</v>
      </c>
      <c r="J274" s="12"/>
    </row>
    <row r="275" spans="1:10" ht="25.5" outlineLevel="6" x14ac:dyDescent="0.25">
      <c r="A275" s="21" t="s">
        <v>22</v>
      </c>
      <c r="B275" s="17" t="s">
        <v>252</v>
      </c>
      <c r="C275" s="17" t="s">
        <v>265</v>
      </c>
      <c r="D275" s="17" t="s">
        <v>23</v>
      </c>
      <c r="E275" s="22">
        <v>4298000</v>
      </c>
      <c r="F275" s="25">
        <f t="shared" si="12"/>
        <v>4298</v>
      </c>
      <c r="G275" s="22">
        <v>4160440.11</v>
      </c>
      <c r="H275" s="25">
        <f t="shared" si="13"/>
        <v>4160.4401099999995</v>
      </c>
      <c r="I275" s="27">
        <f t="shared" si="14"/>
        <v>0.96799444160074444</v>
      </c>
      <c r="J275" s="12"/>
    </row>
    <row r="276" spans="1:10" ht="25.5" outlineLevel="4" x14ac:dyDescent="0.25">
      <c r="A276" s="11" t="s">
        <v>266</v>
      </c>
      <c r="B276" s="20" t="s">
        <v>252</v>
      </c>
      <c r="C276" s="20" t="s">
        <v>267</v>
      </c>
      <c r="D276" s="20" t="s">
        <v>1</v>
      </c>
      <c r="E276" s="18">
        <v>31788542</v>
      </c>
      <c r="F276" s="24">
        <f t="shared" si="12"/>
        <v>31788.542000000001</v>
      </c>
      <c r="G276" s="18">
        <v>31517237.359999999</v>
      </c>
      <c r="H276" s="24">
        <f t="shared" si="13"/>
        <v>31517.237359999999</v>
      </c>
      <c r="I276" s="26">
        <f t="shared" si="14"/>
        <v>0.99146533238296986</v>
      </c>
      <c r="J276" s="12"/>
    </row>
    <row r="277" spans="1:10" ht="51" outlineLevel="5" x14ac:dyDescent="0.25">
      <c r="A277" s="11" t="s">
        <v>268</v>
      </c>
      <c r="B277" s="20" t="s">
        <v>252</v>
      </c>
      <c r="C277" s="20" t="s">
        <v>269</v>
      </c>
      <c r="D277" s="20" t="s">
        <v>1</v>
      </c>
      <c r="E277" s="18">
        <v>31788542</v>
      </c>
      <c r="F277" s="24">
        <f t="shared" si="12"/>
        <v>31788.542000000001</v>
      </c>
      <c r="G277" s="18">
        <v>31517237.359999999</v>
      </c>
      <c r="H277" s="24">
        <f t="shared" si="13"/>
        <v>31517.237359999999</v>
      </c>
      <c r="I277" s="26">
        <f t="shared" si="14"/>
        <v>0.99146533238296986</v>
      </c>
      <c r="J277" s="12"/>
    </row>
    <row r="278" spans="1:10" ht="25.5" outlineLevel="6" x14ac:dyDescent="0.25">
      <c r="A278" s="21" t="s">
        <v>22</v>
      </c>
      <c r="B278" s="17" t="s">
        <v>252</v>
      </c>
      <c r="C278" s="17" t="s">
        <v>269</v>
      </c>
      <c r="D278" s="17" t="s">
        <v>23</v>
      </c>
      <c r="E278" s="22">
        <v>31788542</v>
      </c>
      <c r="F278" s="25">
        <f t="shared" si="12"/>
        <v>31788.542000000001</v>
      </c>
      <c r="G278" s="22">
        <v>31517237.359999999</v>
      </c>
      <c r="H278" s="25">
        <f t="shared" si="13"/>
        <v>31517.237359999999</v>
      </c>
      <c r="I278" s="27">
        <f t="shared" si="14"/>
        <v>0.99146533238296986</v>
      </c>
      <c r="J278" s="12"/>
    </row>
    <row r="279" spans="1:10" ht="25.5" outlineLevel="1" x14ac:dyDescent="0.25">
      <c r="A279" s="11" t="s">
        <v>270</v>
      </c>
      <c r="B279" s="20" t="s">
        <v>271</v>
      </c>
      <c r="C279" s="20" t="s">
        <v>3</v>
      </c>
      <c r="D279" s="20" t="s">
        <v>1</v>
      </c>
      <c r="E279" s="18">
        <v>1537290.01</v>
      </c>
      <c r="F279" s="24">
        <f t="shared" si="12"/>
        <v>1537.2900099999999</v>
      </c>
      <c r="G279" s="18">
        <v>1461489.63</v>
      </c>
      <c r="H279" s="24">
        <f t="shared" si="13"/>
        <v>1461.4896299999998</v>
      </c>
      <c r="I279" s="26">
        <f t="shared" si="14"/>
        <v>0.95069220543493926</v>
      </c>
      <c r="J279" s="12"/>
    </row>
    <row r="280" spans="1:10" ht="25.5" outlineLevel="2" x14ac:dyDescent="0.25">
      <c r="A280" s="11" t="s">
        <v>272</v>
      </c>
      <c r="B280" s="20" t="s">
        <v>271</v>
      </c>
      <c r="C280" s="20" t="s">
        <v>273</v>
      </c>
      <c r="D280" s="20" t="s">
        <v>1</v>
      </c>
      <c r="E280" s="18">
        <v>1537290.01</v>
      </c>
      <c r="F280" s="24">
        <f t="shared" si="12"/>
        <v>1537.2900099999999</v>
      </c>
      <c r="G280" s="18">
        <v>1461489.63</v>
      </c>
      <c r="H280" s="24">
        <f t="shared" si="13"/>
        <v>1461.4896299999998</v>
      </c>
      <c r="I280" s="26">
        <f t="shared" si="14"/>
        <v>0.95069220543493926</v>
      </c>
      <c r="J280" s="12"/>
    </row>
    <row r="281" spans="1:10" ht="38.25" outlineLevel="4" x14ac:dyDescent="0.25">
      <c r="A281" s="11" t="s">
        <v>274</v>
      </c>
      <c r="B281" s="20" t="s">
        <v>271</v>
      </c>
      <c r="C281" s="20" t="s">
        <v>275</v>
      </c>
      <c r="D281" s="20" t="s">
        <v>1</v>
      </c>
      <c r="E281" s="18">
        <v>1537290.01</v>
      </c>
      <c r="F281" s="24">
        <f t="shared" si="12"/>
        <v>1537.2900099999999</v>
      </c>
      <c r="G281" s="18">
        <v>1461489.63</v>
      </c>
      <c r="H281" s="24">
        <f t="shared" si="13"/>
        <v>1461.4896299999998</v>
      </c>
      <c r="I281" s="26">
        <f t="shared" si="14"/>
        <v>0.95069220543493926</v>
      </c>
      <c r="J281" s="12"/>
    </row>
    <row r="282" spans="1:10" ht="51" outlineLevel="5" x14ac:dyDescent="0.25">
      <c r="A282" s="11" t="s">
        <v>276</v>
      </c>
      <c r="B282" s="20" t="s">
        <v>271</v>
      </c>
      <c r="C282" s="20" t="s">
        <v>277</v>
      </c>
      <c r="D282" s="20" t="s">
        <v>1</v>
      </c>
      <c r="E282" s="18">
        <v>1447490</v>
      </c>
      <c r="F282" s="24">
        <f t="shared" si="12"/>
        <v>1447.49</v>
      </c>
      <c r="G282" s="18">
        <v>1446874.73</v>
      </c>
      <c r="H282" s="24">
        <f t="shared" si="13"/>
        <v>1446.87473</v>
      </c>
      <c r="I282" s="26">
        <f t="shared" si="14"/>
        <v>0.99957494006867054</v>
      </c>
      <c r="J282" s="12"/>
    </row>
    <row r="283" spans="1:10" ht="25.5" outlineLevel="6" x14ac:dyDescent="0.25">
      <c r="A283" s="21" t="s">
        <v>22</v>
      </c>
      <c r="B283" s="17" t="s">
        <v>271</v>
      </c>
      <c r="C283" s="17" t="s">
        <v>277</v>
      </c>
      <c r="D283" s="17" t="s">
        <v>23</v>
      </c>
      <c r="E283" s="22">
        <v>1447490</v>
      </c>
      <c r="F283" s="25">
        <f t="shared" si="12"/>
        <v>1447.49</v>
      </c>
      <c r="G283" s="22">
        <v>1446874.73</v>
      </c>
      <c r="H283" s="25">
        <f t="shared" si="13"/>
        <v>1446.87473</v>
      </c>
      <c r="I283" s="27">
        <f t="shared" si="14"/>
        <v>0.99957494006867054</v>
      </c>
      <c r="J283" s="12"/>
    </row>
    <row r="284" spans="1:10" ht="51" outlineLevel="5" x14ac:dyDescent="0.25">
      <c r="A284" s="11" t="s">
        <v>276</v>
      </c>
      <c r="B284" s="20" t="s">
        <v>271</v>
      </c>
      <c r="C284" s="20" t="s">
        <v>278</v>
      </c>
      <c r="D284" s="20" t="s">
        <v>1</v>
      </c>
      <c r="E284" s="18">
        <v>89800.01</v>
      </c>
      <c r="F284" s="24">
        <f t="shared" si="12"/>
        <v>89.80001</v>
      </c>
      <c r="G284" s="18">
        <v>14614.9</v>
      </c>
      <c r="H284" s="24">
        <f t="shared" si="13"/>
        <v>14.6149</v>
      </c>
      <c r="I284" s="26">
        <f t="shared" si="14"/>
        <v>0.16274942508358295</v>
      </c>
      <c r="J284" s="12"/>
    </row>
    <row r="285" spans="1:10" ht="25.5" outlineLevel="6" x14ac:dyDescent="0.25">
      <c r="A285" s="21" t="s">
        <v>22</v>
      </c>
      <c r="B285" s="17" t="s">
        <v>271</v>
      </c>
      <c r="C285" s="17" t="s">
        <v>278</v>
      </c>
      <c r="D285" s="17" t="s">
        <v>23</v>
      </c>
      <c r="E285" s="22">
        <v>89800.01</v>
      </c>
      <c r="F285" s="25">
        <f t="shared" si="12"/>
        <v>89.80001</v>
      </c>
      <c r="G285" s="22">
        <v>14614.9</v>
      </c>
      <c r="H285" s="25">
        <f t="shared" si="13"/>
        <v>14.6149</v>
      </c>
      <c r="I285" s="27">
        <f t="shared" si="14"/>
        <v>0.16274942508358295</v>
      </c>
      <c r="J285" s="12"/>
    </row>
    <row r="286" spans="1:10" ht="15.75" x14ac:dyDescent="0.25">
      <c r="A286" s="11" t="s">
        <v>279</v>
      </c>
      <c r="B286" s="20" t="s">
        <v>280</v>
      </c>
      <c r="C286" s="20" t="s">
        <v>3</v>
      </c>
      <c r="D286" s="20" t="s">
        <v>1</v>
      </c>
      <c r="E286" s="18">
        <v>268425163.36000001</v>
      </c>
      <c r="F286" s="24">
        <f t="shared" si="12"/>
        <v>268425.16336000001</v>
      </c>
      <c r="G286" s="18">
        <v>246163208.34</v>
      </c>
      <c r="H286" s="24">
        <f t="shared" si="13"/>
        <v>246163.20834000001</v>
      </c>
      <c r="I286" s="26">
        <f t="shared" si="14"/>
        <v>0.9170645749402293</v>
      </c>
      <c r="J286" s="12"/>
    </row>
    <row r="287" spans="1:10" ht="15.75" outlineLevel="1" x14ac:dyDescent="0.25">
      <c r="A287" s="11" t="s">
        <v>281</v>
      </c>
      <c r="B287" s="20" t="s">
        <v>282</v>
      </c>
      <c r="C287" s="20" t="s">
        <v>3</v>
      </c>
      <c r="D287" s="20" t="s">
        <v>1</v>
      </c>
      <c r="E287" s="18">
        <v>31009794.010000002</v>
      </c>
      <c r="F287" s="24">
        <f t="shared" si="12"/>
        <v>31009.794010000001</v>
      </c>
      <c r="G287" s="18">
        <v>29381482.57</v>
      </c>
      <c r="H287" s="24">
        <f t="shared" si="13"/>
        <v>29381.48257</v>
      </c>
      <c r="I287" s="26">
        <f t="shared" si="14"/>
        <v>0.94749041417447322</v>
      </c>
      <c r="J287" s="12"/>
    </row>
    <row r="288" spans="1:10" ht="25.5" outlineLevel="2" x14ac:dyDescent="0.25">
      <c r="A288" s="11" t="s">
        <v>49</v>
      </c>
      <c r="B288" s="20" t="s">
        <v>282</v>
      </c>
      <c r="C288" s="20" t="s">
        <v>50</v>
      </c>
      <c r="D288" s="20" t="s">
        <v>1</v>
      </c>
      <c r="E288" s="18">
        <v>31009794.010000002</v>
      </c>
      <c r="F288" s="24">
        <f t="shared" si="12"/>
        <v>31009.794010000001</v>
      </c>
      <c r="G288" s="18">
        <v>29381482.57</v>
      </c>
      <c r="H288" s="24">
        <f t="shared" si="13"/>
        <v>29381.48257</v>
      </c>
      <c r="I288" s="26">
        <f t="shared" si="14"/>
        <v>0.94749041417447322</v>
      </c>
      <c r="J288" s="12"/>
    </row>
    <row r="289" spans="1:10" ht="25.5" outlineLevel="3" x14ac:dyDescent="0.25">
      <c r="A289" s="11" t="s">
        <v>283</v>
      </c>
      <c r="B289" s="20" t="s">
        <v>282</v>
      </c>
      <c r="C289" s="20" t="s">
        <v>284</v>
      </c>
      <c r="D289" s="20" t="s">
        <v>1</v>
      </c>
      <c r="E289" s="18">
        <v>30869870.34</v>
      </c>
      <c r="F289" s="24">
        <f t="shared" si="12"/>
        <v>30869.870340000001</v>
      </c>
      <c r="G289" s="18">
        <v>29254432.760000002</v>
      </c>
      <c r="H289" s="24">
        <f t="shared" si="13"/>
        <v>29254.432760000003</v>
      </c>
      <c r="I289" s="26">
        <f t="shared" si="14"/>
        <v>0.94766944071330372</v>
      </c>
      <c r="J289" s="12"/>
    </row>
    <row r="290" spans="1:10" ht="38.25" outlineLevel="4" x14ac:dyDescent="0.25">
      <c r="A290" s="11" t="s">
        <v>285</v>
      </c>
      <c r="B290" s="20" t="s">
        <v>282</v>
      </c>
      <c r="C290" s="20" t="s">
        <v>286</v>
      </c>
      <c r="D290" s="20" t="s">
        <v>1</v>
      </c>
      <c r="E290" s="18">
        <v>3842796.44</v>
      </c>
      <c r="F290" s="24">
        <f t="shared" si="12"/>
        <v>3842.7964400000001</v>
      </c>
      <c r="G290" s="18">
        <v>2808810.04</v>
      </c>
      <c r="H290" s="24">
        <f t="shared" si="13"/>
        <v>2808.8100399999998</v>
      </c>
      <c r="I290" s="26">
        <f t="shared" si="14"/>
        <v>0.73092865673623864</v>
      </c>
      <c r="J290" s="12"/>
    </row>
    <row r="291" spans="1:10" ht="15.75" outlineLevel="5" x14ac:dyDescent="0.25">
      <c r="A291" s="11" t="s">
        <v>287</v>
      </c>
      <c r="B291" s="20" t="s">
        <v>282</v>
      </c>
      <c r="C291" s="20" t="s">
        <v>288</v>
      </c>
      <c r="D291" s="20" t="s">
        <v>1</v>
      </c>
      <c r="E291" s="18">
        <v>3842796.44</v>
      </c>
      <c r="F291" s="24">
        <f t="shared" si="12"/>
        <v>3842.7964400000001</v>
      </c>
      <c r="G291" s="18">
        <v>2808810.04</v>
      </c>
      <c r="H291" s="24">
        <f t="shared" si="13"/>
        <v>2808.8100399999998</v>
      </c>
      <c r="I291" s="26">
        <f t="shared" si="14"/>
        <v>0.73092865673623864</v>
      </c>
      <c r="J291" s="12"/>
    </row>
    <row r="292" spans="1:10" ht="25.5" outlineLevel="6" x14ac:dyDescent="0.25">
      <c r="A292" s="21" t="s">
        <v>22</v>
      </c>
      <c r="B292" s="17" t="s">
        <v>282</v>
      </c>
      <c r="C292" s="17" t="s">
        <v>288</v>
      </c>
      <c r="D292" s="17" t="s">
        <v>23</v>
      </c>
      <c r="E292" s="22">
        <v>3842796.44</v>
      </c>
      <c r="F292" s="25">
        <f t="shared" si="12"/>
        <v>3842.7964400000001</v>
      </c>
      <c r="G292" s="22">
        <v>2808810.04</v>
      </c>
      <c r="H292" s="25">
        <f t="shared" si="13"/>
        <v>2808.8100399999998</v>
      </c>
      <c r="I292" s="27">
        <f t="shared" si="14"/>
        <v>0.73092865673623864</v>
      </c>
      <c r="J292" s="12"/>
    </row>
    <row r="293" spans="1:10" ht="38.25" outlineLevel="4" x14ac:dyDescent="0.25">
      <c r="A293" s="11" t="s">
        <v>289</v>
      </c>
      <c r="B293" s="20" t="s">
        <v>282</v>
      </c>
      <c r="C293" s="20" t="s">
        <v>290</v>
      </c>
      <c r="D293" s="20" t="s">
        <v>1</v>
      </c>
      <c r="E293" s="18">
        <v>27027073.899999999</v>
      </c>
      <c r="F293" s="24">
        <f t="shared" si="12"/>
        <v>27027.073899999999</v>
      </c>
      <c r="G293" s="18">
        <v>26445622.719999999</v>
      </c>
      <c r="H293" s="24">
        <f t="shared" si="13"/>
        <v>26445.622719999999</v>
      </c>
      <c r="I293" s="26">
        <f t="shared" si="14"/>
        <v>0.97848634365113418</v>
      </c>
      <c r="J293" s="12"/>
    </row>
    <row r="294" spans="1:10" ht="63.75" outlineLevel="5" x14ac:dyDescent="0.25">
      <c r="A294" s="11" t="s">
        <v>291</v>
      </c>
      <c r="B294" s="20" t="s">
        <v>282</v>
      </c>
      <c r="C294" s="20" t="s">
        <v>292</v>
      </c>
      <c r="D294" s="20" t="s">
        <v>1</v>
      </c>
      <c r="E294" s="18">
        <v>26169853.870000001</v>
      </c>
      <c r="F294" s="24">
        <f t="shared" si="12"/>
        <v>26169.853870000003</v>
      </c>
      <c r="G294" s="18">
        <v>25606615.57</v>
      </c>
      <c r="H294" s="24">
        <f t="shared" si="13"/>
        <v>25606.615570000002</v>
      </c>
      <c r="I294" s="26">
        <f t="shared" si="14"/>
        <v>0.97847759094116793</v>
      </c>
      <c r="J294" s="12"/>
    </row>
    <row r="295" spans="1:10" ht="15.75" outlineLevel="6" x14ac:dyDescent="0.25">
      <c r="A295" s="21" t="s">
        <v>293</v>
      </c>
      <c r="B295" s="17" t="s">
        <v>282</v>
      </c>
      <c r="C295" s="17" t="s">
        <v>292</v>
      </c>
      <c r="D295" s="17" t="s">
        <v>294</v>
      </c>
      <c r="E295" s="22">
        <v>26169853.870000001</v>
      </c>
      <c r="F295" s="25">
        <f t="shared" si="12"/>
        <v>26169.853870000003</v>
      </c>
      <c r="G295" s="22">
        <v>25606615.57</v>
      </c>
      <c r="H295" s="25">
        <f t="shared" si="13"/>
        <v>25606.615570000002</v>
      </c>
      <c r="I295" s="27">
        <f t="shared" si="14"/>
        <v>0.97847759094116793</v>
      </c>
      <c r="J295" s="12"/>
    </row>
    <row r="296" spans="1:10" ht="63.75" outlineLevel="5" x14ac:dyDescent="0.25">
      <c r="A296" s="11" t="s">
        <v>295</v>
      </c>
      <c r="B296" s="20" t="s">
        <v>282</v>
      </c>
      <c r="C296" s="20" t="s">
        <v>296</v>
      </c>
      <c r="D296" s="20" t="s">
        <v>1</v>
      </c>
      <c r="E296" s="18">
        <v>801049.49</v>
      </c>
      <c r="F296" s="24">
        <f t="shared" si="12"/>
        <v>801.04948999999999</v>
      </c>
      <c r="G296" s="18">
        <v>783216.69</v>
      </c>
      <c r="H296" s="24">
        <f t="shared" si="13"/>
        <v>783.21668999999997</v>
      </c>
      <c r="I296" s="26">
        <f t="shared" si="14"/>
        <v>0.97773820441481085</v>
      </c>
      <c r="J296" s="12"/>
    </row>
    <row r="297" spans="1:10" ht="15.75" outlineLevel="6" x14ac:dyDescent="0.25">
      <c r="A297" s="21" t="s">
        <v>293</v>
      </c>
      <c r="B297" s="17" t="s">
        <v>282</v>
      </c>
      <c r="C297" s="17" t="s">
        <v>296</v>
      </c>
      <c r="D297" s="17" t="s">
        <v>294</v>
      </c>
      <c r="E297" s="22">
        <v>801049.49</v>
      </c>
      <c r="F297" s="25">
        <f t="shared" si="12"/>
        <v>801.04948999999999</v>
      </c>
      <c r="G297" s="22">
        <v>783216.69</v>
      </c>
      <c r="H297" s="25">
        <f t="shared" si="13"/>
        <v>783.21668999999997</v>
      </c>
      <c r="I297" s="27">
        <f t="shared" si="14"/>
        <v>0.97773820441481085</v>
      </c>
      <c r="J297" s="12"/>
    </row>
    <row r="298" spans="1:10" ht="38.25" outlineLevel="5" x14ac:dyDescent="0.25">
      <c r="A298" s="11" t="s">
        <v>297</v>
      </c>
      <c r="B298" s="20" t="s">
        <v>282</v>
      </c>
      <c r="C298" s="20" t="s">
        <v>298</v>
      </c>
      <c r="D298" s="20" t="s">
        <v>1</v>
      </c>
      <c r="E298" s="18">
        <v>56170.54</v>
      </c>
      <c r="F298" s="24">
        <f t="shared" si="12"/>
        <v>56.170540000000003</v>
      </c>
      <c r="G298" s="18">
        <v>55790.46</v>
      </c>
      <c r="H298" s="24">
        <f t="shared" si="13"/>
        <v>55.790459999999996</v>
      </c>
      <c r="I298" s="26">
        <f t="shared" si="14"/>
        <v>0.99323346366262444</v>
      </c>
      <c r="J298" s="12"/>
    </row>
    <row r="299" spans="1:10" ht="15.75" outlineLevel="6" x14ac:dyDescent="0.25">
      <c r="A299" s="21" t="s">
        <v>293</v>
      </c>
      <c r="B299" s="17" t="s">
        <v>282</v>
      </c>
      <c r="C299" s="17" t="s">
        <v>298</v>
      </c>
      <c r="D299" s="17" t="s">
        <v>294</v>
      </c>
      <c r="E299" s="22">
        <v>56170.54</v>
      </c>
      <c r="F299" s="25">
        <f t="shared" si="12"/>
        <v>56.170540000000003</v>
      </c>
      <c r="G299" s="22">
        <v>55790.46</v>
      </c>
      <c r="H299" s="25">
        <f t="shared" si="13"/>
        <v>55.790459999999996</v>
      </c>
      <c r="I299" s="27">
        <f t="shared" si="14"/>
        <v>0.99323346366262444</v>
      </c>
      <c r="J299" s="12"/>
    </row>
    <row r="300" spans="1:10" ht="25.5" outlineLevel="3" x14ac:dyDescent="0.25">
      <c r="A300" s="11" t="s">
        <v>51</v>
      </c>
      <c r="B300" s="20" t="s">
        <v>282</v>
      </c>
      <c r="C300" s="20" t="s">
        <v>52</v>
      </c>
      <c r="D300" s="20" t="s">
        <v>1</v>
      </c>
      <c r="E300" s="18">
        <v>139923.67000000001</v>
      </c>
      <c r="F300" s="24">
        <f t="shared" si="12"/>
        <v>139.92367000000002</v>
      </c>
      <c r="G300" s="18">
        <v>127049.81</v>
      </c>
      <c r="H300" s="24">
        <f t="shared" si="13"/>
        <v>127.04980999999999</v>
      </c>
      <c r="I300" s="26">
        <f t="shared" si="14"/>
        <v>0.90799369399044483</v>
      </c>
      <c r="J300" s="12"/>
    </row>
    <row r="301" spans="1:10" ht="38.25" outlineLevel="4" x14ac:dyDescent="0.25">
      <c r="A301" s="11" t="s">
        <v>213</v>
      </c>
      <c r="B301" s="20" t="s">
        <v>282</v>
      </c>
      <c r="C301" s="20" t="s">
        <v>214</v>
      </c>
      <c r="D301" s="20" t="s">
        <v>1</v>
      </c>
      <c r="E301" s="18">
        <v>139923.67000000001</v>
      </c>
      <c r="F301" s="24">
        <f t="shared" si="12"/>
        <v>139.92367000000002</v>
      </c>
      <c r="G301" s="18">
        <v>127049.81</v>
      </c>
      <c r="H301" s="24">
        <f t="shared" si="13"/>
        <v>127.04980999999999</v>
      </c>
      <c r="I301" s="26">
        <f t="shared" si="14"/>
        <v>0.90799369399044483</v>
      </c>
      <c r="J301" s="12"/>
    </row>
    <row r="302" spans="1:10" ht="25.5" outlineLevel="5" x14ac:dyDescent="0.25">
      <c r="A302" s="11" t="s">
        <v>299</v>
      </c>
      <c r="B302" s="20" t="s">
        <v>282</v>
      </c>
      <c r="C302" s="20" t="s">
        <v>300</v>
      </c>
      <c r="D302" s="20" t="s">
        <v>1</v>
      </c>
      <c r="E302" s="18">
        <v>139923.67000000001</v>
      </c>
      <c r="F302" s="24">
        <f t="shared" si="12"/>
        <v>139.92367000000002</v>
      </c>
      <c r="G302" s="18">
        <v>127049.81</v>
      </c>
      <c r="H302" s="24">
        <f t="shared" si="13"/>
        <v>127.04980999999999</v>
      </c>
      <c r="I302" s="26">
        <f t="shared" si="14"/>
        <v>0.90799369399044483</v>
      </c>
      <c r="J302" s="12"/>
    </row>
    <row r="303" spans="1:10" ht="25.5" outlineLevel="6" x14ac:dyDescent="0.25">
      <c r="A303" s="21" t="s">
        <v>22</v>
      </c>
      <c r="B303" s="17" t="s">
        <v>282</v>
      </c>
      <c r="C303" s="17" t="s">
        <v>300</v>
      </c>
      <c r="D303" s="17" t="s">
        <v>23</v>
      </c>
      <c r="E303" s="22">
        <v>139923.67000000001</v>
      </c>
      <c r="F303" s="25">
        <f t="shared" si="12"/>
        <v>139.92367000000002</v>
      </c>
      <c r="G303" s="22">
        <v>127049.81</v>
      </c>
      <c r="H303" s="25">
        <f t="shared" si="13"/>
        <v>127.04980999999999</v>
      </c>
      <c r="I303" s="27">
        <f t="shared" si="14"/>
        <v>0.90799369399044483</v>
      </c>
      <c r="J303" s="12"/>
    </row>
    <row r="304" spans="1:10" ht="15.75" outlineLevel="1" x14ac:dyDescent="0.25">
      <c r="A304" s="11" t="s">
        <v>301</v>
      </c>
      <c r="B304" s="20" t="s">
        <v>302</v>
      </c>
      <c r="C304" s="20" t="s">
        <v>3</v>
      </c>
      <c r="D304" s="20" t="s">
        <v>1</v>
      </c>
      <c r="E304" s="18">
        <v>114943521.79000001</v>
      </c>
      <c r="F304" s="24">
        <f t="shared" si="12"/>
        <v>114943.52179000001</v>
      </c>
      <c r="G304" s="18">
        <v>106405320.03</v>
      </c>
      <c r="H304" s="24">
        <f t="shared" si="13"/>
        <v>106405.32003</v>
      </c>
      <c r="I304" s="26">
        <f t="shared" si="14"/>
        <v>0.92571828645028664</v>
      </c>
      <c r="J304" s="12"/>
    </row>
    <row r="305" spans="1:10" ht="25.5" outlineLevel="2" x14ac:dyDescent="0.25">
      <c r="A305" s="11" t="s">
        <v>49</v>
      </c>
      <c r="B305" s="20" t="s">
        <v>302</v>
      </c>
      <c r="C305" s="20" t="s">
        <v>50</v>
      </c>
      <c r="D305" s="20" t="s">
        <v>1</v>
      </c>
      <c r="E305" s="18">
        <v>114943521.79000001</v>
      </c>
      <c r="F305" s="24">
        <f t="shared" si="12"/>
        <v>114943.52179000001</v>
      </c>
      <c r="G305" s="18">
        <v>106405320.03</v>
      </c>
      <c r="H305" s="24">
        <f t="shared" si="13"/>
        <v>106405.32003</v>
      </c>
      <c r="I305" s="26">
        <f t="shared" si="14"/>
        <v>0.92571828645028664</v>
      </c>
      <c r="J305" s="12"/>
    </row>
    <row r="306" spans="1:10" ht="25.5" outlineLevel="3" x14ac:dyDescent="0.25">
      <c r="A306" s="11" t="s">
        <v>51</v>
      </c>
      <c r="B306" s="20" t="s">
        <v>302</v>
      </c>
      <c r="C306" s="20" t="s">
        <v>52</v>
      </c>
      <c r="D306" s="20" t="s">
        <v>1</v>
      </c>
      <c r="E306" s="18">
        <v>114943521.79000001</v>
      </c>
      <c r="F306" s="24">
        <f t="shared" si="12"/>
        <v>114943.52179000001</v>
      </c>
      <c r="G306" s="18">
        <v>106405320.03</v>
      </c>
      <c r="H306" s="24">
        <f t="shared" si="13"/>
        <v>106405.32003</v>
      </c>
      <c r="I306" s="26">
        <f t="shared" si="14"/>
        <v>0.92571828645028664</v>
      </c>
      <c r="J306" s="12"/>
    </row>
    <row r="307" spans="1:10" ht="38.25" outlineLevel="4" x14ac:dyDescent="0.25">
      <c r="A307" s="11" t="s">
        <v>213</v>
      </c>
      <c r="B307" s="20" t="s">
        <v>302</v>
      </c>
      <c r="C307" s="20" t="s">
        <v>214</v>
      </c>
      <c r="D307" s="20" t="s">
        <v>1</v>
      </c>
      <c r="E307" s="18">
        <v>56412567.5</v>
      </c>
      <c r="F307" s="24">
        <f t="shared" si="12"/>
        <v>56412.567499999997</v>
      </c>
      <c r="G307" s="18">
        <v>53970364.759999998</v>
      </c>
      <c r="H307" s="24">
        <f t="shared" si="13"/>
        <v>53970.364759999997</v>
      </c>
      <c r="I307" s="26">
        <f t="shared" si="14"/>
        <v>0.95670817960909149</v>
      </c>
      <c r="J307" s="12"/>
    </row>
    <row r="308" spans="1:10" ht="38.25" outlineLevel="5" x14ac:dyDescent="0.25">
      <c r="A308" s="11" t="s">
        <v>303</v>
      </c>
      <c r="B308" s="20" t="s">
        <v>302</v>
      </c>
      <c r="C308" s="20" t="s">
        <v>304</v>
      </c>
      <c r="D308" s="20" t="s">
        <v>1</v>
      </c>
      <c r="E308" s="18">
        <v>49210045.520000003</v>
      </c>
      <c r="F308" s="24">
        <f t="shared" si="12"/>
        <v>49210.04552</v>
      </c>
      <c r="G308" s="18">
        <v>47560045.520000003</v>
      </c>
      <c r="H308" s="24">
        <f t="shared" si="13"/>
        <v>47560.04552</v>
      </c>
      <c r="I308" s="26">
        <f t="shared" si="14"/>
        <v>0.96647026064364427</v>
      </c>
      <c r="J308" s="12"/>
    </row>
    <row r="309" spans="1:10" ht="15.75" outlineLevel="6" x14ac:dyDescent="0.25">
      <c r="A309" s="21" t="s">
        <v>293</v>
      </c>
      <c r="B309" s="17" t="s">
        <v>302</v>
      </c>
      <c r="C309" s="17" t="s">
        <v>304</v>
      </c>
      <c r="D309" s="17" t="s">
        <v>294</v>
      </c>
      <c r="E309" s="22">
        <v>49210045.520000003</v>
      </c>
      <c r="F309" s="25">
        <f t="shared" si="12"/>
        <v>49210.04552</v>
      </c>
      <c r="G309" s="22">
        <v>47560045.520000003</v>
      </c>
      <c r="H309" s="25">
        <f t="shared" si="13"/>
        <v>47560.04552</v>
      </c>
      <c r="I309" s="27">
        <f t="shared" si="14"/>
        <v>0.96647026064364427</v>
      </c>
      <c r="J309" s="12"/>
    </row>
    <row r="310" spans="1:10" ht="25.5" outlineLevel="5" x14ac:dyDescent="0.25">
      <c r="A310" s="11" t="s">
        <v>305</v>
      </c>
      <c r="B310" s="20" t="s">
        <v>302</v>
      </c>
      <c r="C310" s="20" t="s">
        <v>306</v>
      </c>
      <c r="D310" s="20" t="s">
        <v>1</v>
      </c>
      <c r="E310" s="18">
        <v>5000000</v>
      </c>
      <c r="F310" s="24">
        <f t="shared" si="12"/>
        <v>5000</v>
      </c>
      <c r="G310" s="18">
        <v>4557800.28</v>
      </c>
      <c r="H310" s="24">
        <f t="shared" si="13"/>
        <v>4557.8002800000004</v>
      </c>
      <c r="I310" s="26">
        <f t="shared" si="14"/>
        <v>0.91156005600000012</v>
      </c>
      <c r="J310" s="12"/>
    </row>
    <row r="311" spans="1:10" ht="25.5" outlineLevel="6" x14ac:dyDescent="0.25">
      <c r="A311" s="21" t="s">
        <v>22</v>
      </c>
      <c r="B311" s="17" t="s">
        <v>302</v>
      </c>
      <c r="C311" s="17" t="s">
        <v>306</v>
      </c>
      <c r="D311" s="17" t="s">
        <v>23</v>
      </c>
      <c r="E311" s="22">
        <v>5000000</v>
      </c>
      <c r="F311" s="25">
        <f t="shared" si="12"/>
        <v>5000</v>
      </c>
      <c r="G311" s="22">
        <v>4557800.28</v>
      </c>
      <c r="H311" s="25">
        <f t="shared" si="13"/>
        <v>4557.8002800000004</v>
      </c>
      <c r="I311" s="27">
        <f t="shared" si="14"/>
        <v>0.91156005600000012</v>
      </c>
      <c r="J311" s="12"/>
    </row>
    <row r="312" spans="1:10" ht="25.5" outlineLevel="5" x14ac:dyDescent="0.25">
      <c r="A312" s="11" t="s">
        <v>299</v>
      </c>
      <c r="B312" s="20" t="s">
        <v>302</v>
      </c>
      <c r="C312" s="20" t="s">
        <v>300</v>
      </c>
      <c r="D312" s="20" t="s">
        <v>1</v>
      </c>
      <c r="E312" s="18">
        <v>2161586.67</v>
      </c>
      <c r="F312" s="24">
        <f t="shared" si="12"/>
        <v>2161.5866700000001</v>
      </c>
      <c r="G312" s="18">
        <v>1821724.1</v>
      </c>
      <c r="H312" s="24">
        <f t="shared" si="13"/>
        <v>1821.7241000000001</v>
      </c>
      <c r="I312" s="26">
        <f t="shared" si="14"/>
        <v>0.84277171268825413</v>
      </c>
      <c r="J312" s="12"/>
    </row>
    <row r="313" spans="1:10" ht="25.5" outlineLevel="6" x14ac:dyDescent="0.25">
      <c r="A313" s="21" t="s">
        <v>22</v>
      </c>
      <c r="B313" s="17" t="s">
        <v>302</v>
      </c>
      <c r="C313" s="17" t="s">
        <v>300</v>
      </c>
      <c r="D313" s="17" t="s">
        <v>23</v>
      </c>
      <c r="E313" s="22">
        <v>2161586.67</v>
      </c>
      <c r="F313" s="25">
        <f t="shared" si="12"/>
        <v>2161.5866700000001</v>
      </c>
      <c r="G313" s="22">
        <v>1821724.1</v>
      </c>
      <c r="H313" s="25">
        <f t="shared" si="13"/>
        <v>1821.7241000000001</v>
      </c>
      <c r="I313" s="27">
        <f t="shared" si="14"/>
        <v>0.84277171268825413</v>
      </c>
      <c r="J313" s="12"/>
    </row>
    <row r="314" spans="1:10" ht="38.25" outlineLevel="5" x14ac:dyDescent="0.25">
      <c r="A314" s="11" t="s">
        <v>303</v>
      </c>
      <c r="B314" s="20" t="s">
        <v>302</v>
      </c>
      <c r="C314" s="20" t="s">
        <v>307</v>
      </c>
      <c r="D314" s="20" t="s">
        <v>1</v>
      </c>
      <c r="E314" s="18">
        <v>10514.21</v>
      </c>
      <c r="F314" s="24">
        <f t="shared" si="12"/>
        <v>10.514209999999999</v>
      </c>
      <c r="G314" s="18">
        <v>4756.4799999999996</v>
      </c>
      <c r="H314" s="24">
        <f t="shared" si="13"/>
        <v>4.7564799999999998</v>
      </c>
      <c r="I314" s="26">
        <f t="shared" si="14"/>
        <v>0.45238586636561384</v>
      </c>
      <c r="J314" s="12"/>
    </row>
    <row r="315" spans="1:10" ht="15.75" outlineLevel="6" x14ac:dyDescent="0.25">
      <c r="A315" s="21" t="s">
        <v>293</v>
      </c>
      <c r="B315" s="17" t="s">
        <v>302</v>
      </c>
      <c r="C315" s="17" t="s">
        <v>307</v>
      </c>
      <c r="D315" s="17" t="s">
        <v>294</v>
      </c>
      <c r="E315" s="22">
        <v>10514.21</v>
      </c>
      <c r="F315" s="25">
        <f t="shared" si="12"/>
        <v>10.514209999999999</v>
      </c>
      <c r="G315" s="22">
        <v>4756.4799999999996</v>
      </c>
      <c r="H315" s="25">
        <f t="shared" si="13"/>
        <v>4.7564799999999998</v>
      </c>
      <c r="I315" s="27">
        <f t="shared" si="14"/>
        <v>0.45238586636561384</v>
      </c>
      <c r="J315" s="12"/>
    </row>
    <row r="316" spans="1:10" ht="25.5" outlineLevel="5" x14ac:dyDescent="0.25">
      <c r="A316" s="11" t="s">
        <v>305</v>
      </c>
      <c r="B316" s="20" t="s">
        <v>302</v>
      </c>
      <c r="C316" s="20" t="s">
        <v>308</v>
      </c>
      <c r="D316" s="20" t="s">
        <v>1</v>
      </c>
      <c r="E316" s="18">
        <v>30421.1</v>
      </c>
      <c r="F316" s="24">
        <f t="shared" si="12"/>
        <v>30.421099999999999</v>
      </c>
      <c r="G316" s="18">
        <v>26038.38</v>
      </c>
      <c r="H316" s="24">
        <f t="shared" si="13"/>
        <v>26.03838</v>
      </c>
      <c r="I316" s="26">
        <f t="shared" si="14"/>
        <v>0.85593157380896812</v>
      </c>
      <c r="J316" s="12"/>
    </row>
    <row r="317" spans="1:10" ht="25.5" outlineLevel="6" x14ac:dyDescent="0.25">
      <c r="A317" s="21" t="s">
        <v>22</v>
      </c>
      <c r="B317" s="17" t="s">
        <v>302</v>
      </c>
      <c r="C317" s="17" t="s">
        <v>308</v>
      </c>
      <c r="D317" s="17" t="s">
        <v>23</v>
      </c>
      <c r="E317" s="22">
        <v>30421.1</v>
      </c>
      <c r="F317" s="25">
        <f t="shared" si="12"/>
        <v>30.421099999999999</v>
      </c>
      <c r="G317" s="22">
        <v>26038.38</v>
      </c>
      <c r="H317" s="25">
        <f t="shared" si="13"/>
        <v>26.03838</v>
      </c>
      <c r="I317" s="27">
        <f t="shared" si="14"/>
        <v>0.85593157380896812</v>
      </c>
      <c r="J317" s="12"/>
    </row>
    <row r="318" spans="1:10" ht="15.75" outlineLevel="4" x14ac:dyDescent="0.25">
      <c r="A318" s="11" t="s">
        <v>309</v>
      </c>
      <c r="B318" s="20" t="s">
        <v>302</v>
      </c>
      <c r="C318" s="20" t="s">
        <v>310</v>
      </c>
      <c r="D318" s="20" t="s">
        <v>1</v>
      </c>
      <c r="E318" s="18">
        <v>58530954.289999999</v>
      </c>
      <c r="F318" s="24">
        <f t="shared" si="12"/>
        <v>58530.954290000001</v>
      </c>
      <c r="G318" s="18">
        <v>52434955.270000003</v>
      </c>
      <c r="H318" s="24">
        <f t="shared" si="13"/>
        <v>52434.955270000006</v>
      </c>
      <c r="I318" s="26">
        <f t="shared" si="14"/>
        <v>0.89584999776705343</v>
      </c>
      <c r="J318" s="12"/>
    </row>
    <row r="319" spans="1:10" ht="38.25" outlineLevel="5" x14ac:dyDescent="0.25">
      <c r="A319" s="11" t="s">
        <v>311</v>
      </c>
      <c r="B319" s="20" t="s">
        <v>302</v>
      </c>
      <c r="C319" s="20" t="s">
        <v>312</v>
      </c>
      <c r="D319" s="20" t="s">
        <v>1</v>
      </c>
      <c r="E319" s="18">
        <v>37798943.960000001</v>
      </c>
      <c r="F319" s="24">
        <f t="shared" si="12"/>
        <v>37798.943960000004</v>
      </c>
      <c r="G319" s="18">
        <v>31703537.609999999</v>
      </c>
      <c r="H319" s="24">
        <f t="shared" si="13"/>
        <v>31703.537609999999</v>
      </c>
      <c r="I319" s="26">
        <f t="shared" si="14"/>
        <v>0.83874135858265375</v>
      </c>
      <c r="J319" s="12"/>
    </row>
    <row r="320" spans="1:10" ht="15.75" outlineLevel="6" x14ac:dyDescent="0.25">
      <c r="A320" s="21" t="s">
        <v>293</v>
      </c>
      <c r="B320" s="17" t="s">
        <v>302</v>
      </c>
      <c r="C320" s="17" t="s">
        <v>312</v>
      </c>
      <c r="D320" s="17" t="s">
        <v>294</v>
      </c>
      <c r="E320" s="22">
        <v>37798943.960000001</v>
      </c>
      <c r="F320" s="25">
        <f t="shared" si="12"/>
        <v>37798.943960000004</v>
      </c>
      <c r="G320" s="22">
        <v>31703537.609999999</v>
      </c>
      <c r="H320" s="25">
        <f t="shared" si="13"/>
        <v>31703.537609999999</v>
      </c>
      <c r="I320" s="27">
        <f t="shared" si="14"/>
        <v>0.83874135858265375</v>
      </c>
      <c r="J320" s="12"/>
    </row>
    <row r="321" spans="1:10" ht="25.5" outlineLevel="5" x14ac:dyDescent="0.25">
      <c r="A321" s="11" t="s">
        <v>313</v>
      </c>
      <c r="B321" s="20" t="s">
        <v>302</v>
      </c>
      <c r="C321" s="20" t="s">
        <v>314</v>
      </c>
      <c r="D321" s="20" t="s">
        <v>1</v>
      </c>
      <c r="E321" s="18">
        <v>20440230.059999999</v>
      </c>
      <c r="F321" s="24">
        <f t="shared" si="12"/>
        <v>20440.230059999998</v>
      </c>
      <c r="G321" s="18">
        <v>20440230.059999999</v>
      </c>
      <c r="H321" s="24">
        <f t="shared" si="13"/>
        <v>20440.230059999998</v>
      </c>
      <c r="I321" s="26">
        <f t="shared" si="14"/>
        <v>1</v>
      </c>
      <c r="J321" s="12"/>
    </row>
    <row r="322" spans="1:10" ht="15.75" outlineLevel="6" x14ac:dyDescent="0.25">
      <c r="A322" s="21" t="s">
        <v>293</v>
      </c>
      <c r="B322" s="17" t="s">
        <v>302</v>
      </c>
      <c r="C322" s="17" t="s">
        <v>314</v>
      </c>
      <c r="D322" s="17" t="s">
        <v>294</v>
      </c>
      <c r="E322" s="22">
        <v>20440230.059999999</v>
      </c>
      <c r="F322" s="25">
        <f t="shared" si="12"/>
        <v>20440.230059999998</v>
      </c>
      <c r="G322" s="22">
        <v>20440230.059999999</v>
      </c>
      <c r="H322" s="25">
        <f t="shared" si="13"/>
        <v>20440.230059999998</v>
      </c>
      <c r="I322" s="27">
        <f t="shared" si="14"/>
        <v>1</v>
      </c>
      <c r="J322" s="12"/>
    </row>
    <row r="323" spans="1:10" ht="38.25" outlineLevel="5" x14ac:dyDescent="0.25">
      <c r="A323" s="11" t="s">
        <v>311</v>
      </c>
      <c r="B323" s="20" t="s">
        <v>302</v>
      </c>
      <c r="C323" s="20" t="s">
        <v>315</v>
      </c>
      <c r="D323" s="20" t="s">
        <v>1</v>
      </c>
      <c r="E323" s="18">
        <v>291780.27</v>
      </c>
      <c r="F323" s="24">
        <f t="shared" si="12"/>
        <v>291.78027000000003</v>
      </c>
      <c r="G323" s="18">
        <v>291187.59999999998</v>
      </c>
      <c r="H323" s="24">
        <f t="shared" si="13"/>
        <v>291.18759999999997</v>
      </c>
      <c r="I323" s="26">
        <f t="shared" si="14"/>
        <v>0.99796877972592168</v>
      </c>
      <c r="J323" s="12"/>
    </row>
    <row r="324" spans="1:10" ht="25.5" outlineLevel="6" x14ac:dyDescent="0.25">
      <c r="A324" s="21" t="s">
        <v>22</v>
      </c>
      <c r="B324" s="17" t="s">
        <v>302</v>
      </c>
      <c r="C324" s="17" t="s">
        <v>315</v>
      </c>
      <c r="D324" s="17" t="s">
        <v>23</v>
      </c>
      <c r="E324" s="22">
        <v>288000</v>
      </c>
      <c r="F324" s="25">
        <f t="shared" si="12"/>
        <v>288</v>
      </c>
      <c r="G324" s="22">
        <v>288000</v>
      </c>
      <c r="H324" s="25">
        <f t="shared" si="13"/>
        <v>288</v>
      </c>
      <c r="I324" s="27">
        <f t="shared" si="14"/>
        <v>1</v>
      </c>
      <c r="J324" s="12"/>
    </row>
    <row r="325" spans="1:10" ht="15.75" outlineLevel="6" x14ac:dyDescent="0.25">
      <c r="A325" s="21" t="s">
        <v>293</v>
      </c>
      <c r="B325" s="17" t="s">
        <v>302</v>
      </c>
      <c r="C325" s="17" t="s">
        <v>315</v>
      </c>
      <c r="D325" s="17" t="s">
        <v>294</v>
      </c>
      <c r="E325" s="22">
        <v>3780.27</v>
      </c>
      <c r="F325" s="25">
        <f t="shared" si="12"/>
        <v>3.7802699999999998</v>
      </c>
      <c r="G325" s="22">
        <v>3187.6</v>
      </c>
      <c r="H325" s="25">
        <f t="shared" si="13"/>
        <v>3.1875999999999998</v>
      </c>
      <c r="I325" s="27">
        <f t="shared" si="14"/>
        <v>0.84322019326661846</v>
      </c>
      <c r="J325" s="12"/>
    </row>
    <row r="326" spans="1:10" ht="15.75" outlineLevel="1" x14ac:dyDescent="0.25">
      <c r="A326" s="11" t="s">
        <v>316</v>
      </c>
      <c r="B326" s="20" t="s">
        <v>317</v>
      </c>
      <c r="C326" s="20" t="s">
        <v>3</v>
      </c>
      <c r="D326" s="20" t="s">
        <v>1</v>
      </c>
      <c r="E326" s="18">
        <v>46177252.25</v>
      </c>
      <c r="F326" s="24">
        <f t="shared" si="12"/>
        <v>46177.252249999998</v>
      </c>
      <c r="G326" s="18">
        <v>35211213.990000002</v>
      </c>
      <c r="H326" s="24">
        <f t="shared" si="13"/>
        <v>35211.213990000004</v>
      </c>
      <c r="I326" s="26">
        <f t="shared" si="14"/>
        <v>0.76252293660457038</v>
      </c>
      <c r="J326" s="12"/>
    </row>
    <row r="327" spans="1:10" ht="25.5" outlineLevel="2" x14ac:dyDescent="0.25">
      <c r="A327" s="11" t="s">
        <v>231</v>
      </c>
      <c r="B327" s="20" t="s">
        <v>317</v>
      </c>
      <c r="C327" s="20" t="s">
        <v>232</v>
      </c>
      <c r="D327" s="20" t="s">
        <v>1</v>
      </c>
      <c r="E327" s="18">
        <v>2617260.41</v>
      </c>
      <c r="F327" s="24">
        <f t="shared" si="12"/>
        <v>2617.2604100000003</v>
      </c>
      <c r="G327" s="18">
        <v>2617260.41</v>
      </c>
      <c r="H327" s="24">
        <f t="shared" si="13"/>
        <v>2617.2604100000003</v>
      </c>
      <c r="I327" s="26">
        <f t="shared" si="14"/>
        <v>1</v>
      </c>
      <c r="J327" s="12"/>
    </row>
    <row r="328" spans="1:10" ht="25.5" outlineLevel="3" x14ac:dyDescent="0.25">
      <c r="A328" s="11" t="s">
        <v>318</v>
      </c>
      <c r="B328" s="20" t="s">
        <v>317</v>
      </c>
      <c r="C328" s="20" t="s">
        <v>319</v>
      </c>
      <c r="D328" s="20" t="s">
        <v>1</v>
      </c>
      <c r="E328" s="18">
        <v>2617260.41</v>
      </c>
      <c r="F328" s="24">
        <f t="shared" si="12"/>
        <v>2617.2604100000003</v>
      </c>
      <c r="G328" s="18">
        <v>2617260.41</v>
      </c>
      <c r="H328" s="24">
        <f t="shared" si="13"/>
        <v>2617.2604100000003</v>
      </c>
      <c r="I328" s="26">
        <f t="shared" si="14"/>
        <v>1</v>
      </c>
      <c r="J328" s="12"/>
    </row>
    <row r="329" spans="1:10" ht="25.5" outlineLevel="4" x14ac:dyDescent="0.25">
      <c r="A329" s="11" t="s">
        <v>320</v>
      </c>
      <c r="B329" s="20" t="s">
        <v>317</v>
      </c>
      <c r="C329" s="20" t="s">
        <v>321</v>
      </c>
      <c r="D329" s="20" t="s">
        <v>1</v>
      </c>
      <c r="E329" s="18">
        <v>2617260.41</v>
      </c>
      <c r="F329" s="24">
        <f t="shared" si="12"/>
        <v>2617.2604100000003</v>
      </c>
      <c r="G329" s="18">
        <v>2617260.41</v>
      </c>
      <c r="H329" s="24">
        <f t="shared" si="13"/>
        <v>2617.2604100000003</v>
      </c>
      <c r="I329" s="26">
        <f t="shared" si="14"/>
        <v>1</v>
      </c>
      <c r="J329" s="12"/>
    </row>
    <row r="330" spans="1:10" ht="38.25" outlineLevel="5" x14ac:dyDescent="0.25">
      <c r="A330" s="11" t="s">
        <v>322</v>
      </c>
      <c r="B330" s="20" t="s">
        <v>317</v>
      </c>
      <c r="C330" s="20" t="s">
        <v>323</v>
      </c>
      <c r="D330" s="20" t="s">
        <v>1</v>
      </c>
      <c r="E330" s="18">
        <v>1050260.4099999999</v>
      </c>
      <c r="F330" s="24">
        <f t="shared" si="12"/>
        <v>1050.2604099999999</v>
      </c>
      <c r="G330" s="18">
        <v>1050260.4099999999</v>
      </c>
      <c r="H330" s="24">
        <f t="shared" si="13"/>
        <v>1050.2604099999999</v>
      </c>
      <c r="I330" s="26">
        <f t="shared" si="14"/>
        <v>1</v>
      </c>
      <c r="J330" s="12"/>
    </row>
    <row r="331" spans="1:10" ht="25.5" outlineLevel="6" x14ac:dyDescent="0.25">
      <c r="A331" s="21" t="s">
        <v>22</v>
      </c>
      <c r="B331" s="17" t="s">
        <v>317</v>
      </c>
      <c r="C331" s="17" t="s">
        <v>323</v>
      </c>
      <c r="D331" s="17" t="s">
        <v>23</v>
      </c>
      <c r="E331" s="22">
        <v>1050260.4099999999</v>
      </c>
      <c r="F331" s="25">
        <f t="shared" si="12"/>
        <v>1050.2604099999999</v>
      </c>
      <c r="G331" s="22">
        <v>1050260.4099999999</v>
      </c>
      <c r="H331" s="25">
        <f t="shared" si="13"/>
        <v>1050.2604099999999</v>
      </c>
      <c r="I331" s="27">
        <f t="shared" si="14"/>
        <v>1</v>
      </c>
      <c r="J331" s="12"/>
    </row>
    <row r="332" spans="1:10" ht="38.25" outlineLevel="5" x14ac:dyDescent="0.25">
      <c r="A332" s="11" t="s">
        <v>322</v>
      </c>
      <c r="B332" s="20" t="s">
        <v>317</v>
      </c>
      <c r="C332" s="20" t="s">
        <v>324</v>
      </c>
      <c r="D332" s="20" t="s">
        <v>1</v>
      </c>
      <c r="E332" s="18">
        <v>1567000</v>
      </c>
      <c r="F332" s="24">
        <f t="shared" si="12"/>
        <v>1567</v>
      </c>
      <c r="G332" s="18">
        <v>1567000</v>
      </c>
      <c r="H332" s="24">
        <f t="shared" si="13"/>
        <v>1567</v>
      </c>
      <c r="I332" s="26">
        <f t="shared" si="14"/>
        <v>1</v>
      </c>
      <c r="J332" s="12"/>
    </row>
    <row r="333" spans="1:10" ht="25.5" outlineLevel="6" x14ac:dyDescent="0.25">
      <c r="A333" s="21" t="s">
        <v>22</v>
      </c>
      <c r="B333" s="17" t="s">
        <v>317</v>
      </c>
      <c r="C333" s="17" t="s">
        <v>324</v>
      </c>
      <c r="D333" s="17" t="s">
        <v>23</v>
      </c>
      <c r="E333" s="22">
        <v>1567000</v>
      </c>
      <c r="F333" s="25">
        <f t="shared" ref="F333:F396" si="15">E333/1000</f>
        <v>1567</v>
      </c>
      <c r="G333" s="22">
        <v>1567000</v>
      </c>
      <c r="H333" s="25">
        <f t="shared" ref="H333:H396" si="16">G333/1000</f>
        <v>1567</v>
      </c>
      <c r="I333" s="27">
        <f t="shared" si="14"/>
        <v>1</v>
      </c>
      <c r="J333" s="12"/>
    </row>
    <row r="334" spans="1:10" ht="25.5" outlineLevel="2" x14ac:dyDescent="0.25">
      <c r="A334" s="11" t="s">
        <v>49</v>
      </c>
      <c r="B334" s="20" t="s">
        <v>317</v>
      </c>
      <c r="C334" s="20" t="s">
        <v>50</v>
      </c>
      <c r="D334" s="20" t="s">
        <v>1</v>
      </c>
      <c r="E334" s="18">
        <v>29841619.309999999</v>
      </c>
      <c r="F334" s="24">
        <f t="shared" si="15"/>
        <v>29841.619309999998</v>
      </c>
      <c r="G334" s="18">
        <v>27631251.050000001</v>
      </c>
      <c r="H334" s="24">
        <f t="shared" si="16"/>
        <v>27631.251049999999</v>
      </c>
      <c r="I334" s="26">
        <f t="shared" si="14"/>
        <v>0.92593001616171344</v>
      </c>
      <c r="J334" s="12"/>
    </row>
    <row r="335" spans="1:10" ht="25.5" outlineLevel="3" x14ac:dyDescent="0.25">
      <c r="A335" s="11" t="s">
        <v>241</v>
      </c>
      <c r="B335" s="20" t="s">
        <v>317</v>
      </c>
      <c r="C335" s="20" t="s">
        <v>242</v>
      </c>
      <c r="D335" s="20" t="s">
        <v>1</v>
      </c>
      <c r="E335" s="18">
        <v>29841619.309999999</v>
      </c>
      <c r="F335" s="24">
        <f t="shared" si="15"/>
        <v>29841.619309999998</v>
      </c>
      <c r="G335" s="18">
        <v>27631251.050000001</v>
      </c>
      <c r="H335" s="24">
        <f t="shared" si="16"/>
        <v>27631.251049999999</v>
      </c>
      <c r="I335" s="26">
        <f t="shared" si="14"/>
        <v>0.92593001616171344</v>
      </c>
      <c r="J335" s="12"/>
    </row>
    <row r="336" spans="1:10" ht="38.25" outlineLevel="4" x14ac:dyDescent="0.25">
      <c r="A336" s="11" t="s">
        <v>243</v>
      </c>
      <c r="B336" s="20" t="s">
        <v>317</v>
      </c>
      <c r="C336" s="20" t="s">
        <v>244</v>
      </c>
      <c r="D336" s="20" t="s">
        <v>1</v>
      </c>
      <c r="E336" s="18">
        <v>29841619.309999999</v>
      </c>
      <c r="F336" s="24">
        <f t="shared" si="15"/>
        <v>29841.619309999998</v>
      </c>
      <c r="G336" s="18">
        <v>27631251.050000001</v>
      </c>
      <c r="H336" s="24">
        <f t="shared" si="16"/>
        <v>27631.251049999999</v>
      </c>
      <c r="I336" s="26">
        <f t="shared" ref="I336:I399" si="17">H336/F336</f>
        <v>0.92593001616171344</v>
      </c>
      <c r="J336" s="12"/>
    </row>
    <row r="337" spans="1:10" ht="25.5" outlineLevel="5" x14ac:dyDescent="0.25">
      <c r="A337" s="11" t="s">
        <v>325</v>
      </c>
      <c r="B337" s="20" t="s">
        <v>317</v>
      </c>
      <c r="C337" s="20" t="s">
        <v>326</v>
      </c>
      <c r="D337" s="20" t="s">
        <v>1</v>
      </c>
      <c r="E337" s="18">
        <v>1081458.28</v>
      </c>
      <c r="F337" s="24">
        <f t="shared" si="15"/>
        <v>1081.4582800000001</v>
      </c>
      <c r="G337" s="18">
        <v>502468.03</v>
      </c>
      <c r="H337" s="24">
        <f t="shared" si="16"/>
        <v>502.46803000000006</v>
      </c>
      <c r="I337" s="26">
        <f t="shared" si="17"/>
        <v>0.46462081736523392</v>
      </c>
      <c r="J337" s="12"/>
    </row>
    <row r="338" spans="1:10" ht="25.5" outlineLevel="6" x14ac:dyDescent="0.25">
      <c r="A338" s="21" t="s">
        <v>22</v>
      </c>
      <c r="B338" s="17" t="s">
        <v>317</v>
      </c>
      <c r="C338" s="17" t="s">
        <v>326</v>
      </c>
      <c r="D338" s="17" t="s">
        <v>23</v>
      </c>
      <c r="E338" s="22">
        <v>1081458.28</v>
      </c>
      <c r="F338" s="25">
        <f t="shared" si="15"/>
        <v>1081.4582800000001</v>
      </c>
      <c r="G338" s="22">
        <v>502468.03</v>
      </c>
      <c r="H338" s="25">
        <f t="shared" si="16"/>
        <v>502.46803000000006</v>
      </c>
      <c r="I338" s="27">
        <f t="shared" si="17"/>
        <v>0.46462081736523392</v>
      </c>
      <c r="J338" s="12"/>
    </row>
    <row r="339" spans="1:10" ht="63.75" outlineLevel="5" x14ac:dyDescent="0.25">
      <c r="A339" s="11" t="s">
        <v>327</v>
      </c>
      <c r="B339" s="20" t="s">
        <v>317</v>
      </c>
      <c r="C339" s="20" t="s">
        <v>328</v>
      </c>
      <c r="D339" s="20" t="s">
        <v>1</v>
      </c>
      <c r="E339" s="18">
        <v>135372</v>
      </c>
      <c r="F339" s="24">
        <f t="shared" si="15"/>
        <v>135.37200000000001</v>
      </c>
      <c r="G339" s="18">
        <v>111529.69</v>
      </c>
      <c r="H339" s="24">
        <f t="shared" si="16"/>
        <v>111.52969</v>
      </c>
      <c r="I339" s="26">
        <f t="shared" si="17"/>
        <v>0.82387561681883992</v>
      </c>
      <c r="J339" s="12"/>
    </row>
    <row r="340" spans="1:10" ht="25.5" outlineLevel="6" x14ac:dyDescent="0.25">
      <c r="A340" s="21" t="s">
        <v>22</v>
      </c>
      <c r="B340" s="17" t="s">
        <v>317</v>
      </c>
      <c r="C340" s="17" t="s">
        <v>328</v>
      </c>
      <c r="D340" s="17" t="s">
        <v>23</v>
      </c>
      <c r="E340" s="22">
        <v>135372</v>
      </c>
      <c r="F340" s="25">
        <f t="shared" si="15"/>
        <v>135.37200000000001</v>
      </c>
      <c r="G340" s="22">
        <v>111529.69</v>
      </c>
      <c r="H340" s="25">
        <f t="shared" si="16"/>
        <v>111.52969</v>
      </c>
      <c r="I340" s="27">
        <f t="shared" si="17"/>
        <v>0.82387561681883992</v>
      </c>
      <c r="J340" s="12"/>
    </row>
    <row r="341" spans="1:10" ht="51" outlineLevel="5" x14ac:dyDescent="0.25">
      <c r="A341" s="11" t="s">
        <v>329</v>
      </c>
      <c r="B341" s="20" t="s">
        <v>317</v>
      </c>
      <c r="C341" s="20" t="s">
        <v>330</v>
      </c>
      <c r="D341" s="20" t="s">
        <v>1</v>
      </c>
      <c r="E341" s="18">
        <v>162000</v>
      </c>
      <c r="F341" s="24">
        <f t="shared" si="15"/>
        <v>162</v>
      </c>
      <c r="G341" s="18">
        <v>161999.99</v>
      </c>
      <c r="H341" s="24">
        <f t="shared" si="16"/>
        <v>161.99999</v>
      </c>
      <c r="I341" s="26">
        <f t="shared" si="17"/>
        <v>0.99999993827160494</v>
      </c>
      <c r="J341" s="12"/>
    </row>
    <row r="342" spans="1:10" ht="25.5" outlineLevel="6" x14ac:dyDescent="0.25">
      <c r="A342" s="21" t="s">
        <v>22</v>
      </c>
      <c r="B342" s="17" t="s">
        <v>317</v>
      </c>
      <c r="C342" s="17" t="s">
        <v>330</v>
      </c>
      <c r="D342" s="17" t="s">
        <v>23</v>
      </c>
      <c r="E342" s="22">
        <v>162000</v>
      </c>
      <c r="F342" s="25">
        <f t="shared" si="15"/>
        <v>162</v>
      </c>
      <c r="G342" s="22">
        <v>161999.99</v>
      </c>
      <c r="H342" s="25">
        <f t="shared" si="16"/>
        <v>161.99999</v>
      </c>
      <c r="I342" s="27">
        <f t="shared" si="17"/>
        <v>0.99999993827160494</v>
      </c>
      <c r="J342" s="12"/>
    </row>
    <row r="343" spans="1:10" ht="51" outlineLevel="5" x14ac:dyDescent="0.25">
      <c r="A343" s="11" t="s">
        <v>331</v>
      </c>
      <c r="B343" s="20" t="s">
        <v>317</v>
      </c>
      <c r="C343" s="20" t="s">
        <v>332</v>
      </c>
      <c r="D343" s="20" t="s">
        <v>1</v>
      </c>
      <c r="E343" s="18">
        <v>18870</v>
      </c>
      <c r="F343" s="24">
        <f t="shared" si="15"/>
        <v>18.87</v>
      </c>
      <c r="G343" s="18">
        <v>18870</v>
      </c>
      <c r="H343" s="24">
        <f t="shared" si="16"/>
        <v>18.87</v>
      </c>
      <c r="I343" s="26">
        <f t="shared" si="17"/>
        <v>1</v>
      </c>
      <c r="J343" s="12"/>
    </row>
    <row r="344" spans="1:10" ht="25.5" outlineLevel="6" x14ac:dyDescent="0.25">
      <c r="A344" s="21" t="s">
        <v>22</v>
      </c>
      <c r="B344" s="17" t="s">
        <v>317</v>
      </c>
      <c r="C344" s="17" t="s">
        <v>332</v>
      </c>
      <c r="D344" s="17" t="s">
        <v>23</v>
      </c>
      <c r="E344" s="22">
        <v>18870</v>
      </c>
      <c r="F344" s="25">
        <f t="shared" si="15"/>
        <v>18.87</v>
      </c>
      <c r="G344" s="22">
        <v>18870</v>
      </c>
      <c r="H344" s="25">
        <f t="shared" si="16"/>
        <v>18.87</v>
      </c>
      <c r="I344" s="27">
        <f t="shared" si="17"/>
        <v>1</v>
      </c>
      <c r="J344" s="12"/>
    </row>
    <row r="345" spans="1:10" ht="63.75" outlineLevel="5" x14ac:dyDescent="0.25">
      <c r="A345" s="11" t="s">
        <v>333</v>
      </c>
      <c r="B345" s="20" t="s">
        <v>317</v>
      </c>
      <c r="C345" s="20" t="s">
        <v>334</v>
      </c>
      <c r="D345" s="20" t="s">
        <v>1</v>
      </c>
      <c r="E345" s="18">
        <v>82737</v>
      </c>
      <c r="F345" s="24">
        <f t="shared" si="15"/>
        <v>82.736999999999995</v>
      </c>
      <c r="G345" s="18">
        <v>82737</v>
      </c>
      <c r="H345" s="24">
        <f t="shared" si="16"/>
        <v>82.736999999999995</v>
      </c>
      <c r="I345" s="26">
        <f t="shared" si="17"/>
        <v>1</v>
      </c>
      <c r="J345" s="12"/>
    </row>
    <row r="346" spans="1:10" ht="25.5" outlineLevel="6" x14ac:dyDescent="0.25">
      <c r="A346" s="21" t="s">
        <v>22</v>
      </c>
      <c r="B346" s="17" t="s">
        <v>317</v>
      </c>
      <c r="C346" s="17" t="s">
        <v>334</v>
      </c>
      <c r="D346" s="17" t="s">
        <v>23</v>
      </c>
      <c r="E346" s="22">
        <v>82737</v>
      </c>
      <c r="F346" s="25">
        <f t="shared" si="15"/>
        <v>82.736999999999995</v>
      </c>
      <c r="G346" s="22">
        <v>82737</v>
      </c>
      <c r="H346" s="25">
        <f t="shared" si="16"/>
        <v>82.736999999999995</v>
      </c>
      <c r="I346" s="27">
        <f t="shared" si="17"/>
        <v>1</v>
      </c>
      <c r="J346" s="12"/>
    </row>
    <row r="347" spans="1:10" ht="63.75" outlineLevel="5" x14ac:dyDescent="0.25">
      <c r="A347" s="11" t="s">
        <v>335</v>
      </c>
      <c r="B347" s="20" t="s">
        <v>317</v>
      </c>
      <c r="C347" s="20" t="s">
        <v>336</v>
      </c>
      <c r="D347" s="20" t="s">
        <v>1</v>
      </c>
      <c r="E347" s="18">
        <v>630000</v>
      </c>
      <c r="F347" s="24">
        <f t="shared" si="15"/>
        <v>630</v>
      </c>
      <c r="G347" s="18">
        <v>629999.92000000004</v>
      </c>
      <c r="H347" s="24">
        <f t="shared" si="16"/>
        <v>629.99992000000009</v>
      </c>
      <c r="I347" s="26">
        <f t="shared" si="17"/>
        <v>0.99999987301587312</v>
      </c>
      <c r="J347" s="12"/>
    </row>
    <row r="348" spans="1:10" ht="25.5" outlineLevel="6" x14ac:dyDescent="0.25">
      <c r="A348" s="21" t="s">
        <v>22</v>
      </c>
      <c r="B348" s="17" t="s">
        <v>317</v>
      </c>
      <c r="C348" s="17" t="s">
        <v>336</v>
      </c>
      <c r="D348" s="17" t="s">
        <v>23</v>
      </c>
      <c r="E348" s="22">
        <v>630000</v>
      </c>
      <c r="F348" s="25">
        <f t="shared" si="15"/>
        <v>630</v>
      </c>
      <c r="G348" s="22">
        <v>629999.92000000004</v>
      </c>
      <c r="H348" s="25">
        <f t="shared" si="16"/>
        <v>629.99992000000009</v>
      </c>
      <c r="I348" s="27">
        <f t="shared" si="17"/>
        <v>0.99999987301587312</v>
      </c>
      <c r="J348" s="12"/>
    </row>
    <row r="349" spans="1:10" ht="38.25" outlineLevel="5" x14ac:dyDescent="0.25">
      <c r="A349" s="11" t="s">
        <v>337</v>
      </c>
      <c r="B349" s="20" t="s">
        <v>317</v>
      </c>
      <c r="C349" s="20" t="s">
        <v>338</v>
      </c>
      <c r="D349" s="20" t="s">
        <v>1</v>
      </c>
      <c r="E349" s="18">
        <v>430024</v>
      </c>
      <c r="F349" s="24">
        <f t="shared" si="15"/>
        <v>430.024</v>
      </c>
      <c r="G349" s="18">
        <v>289400.05</v>
      </c>
      <c r="H349" s="24">
        <f t="shared" si="16"/>
        <v>289.40004999999996</v>
      </c>
      <c r="I349" s="26">
        <f t="shared" si="17"/>
        <v>0.67298581009432024</v>
      </c>
      <c r="J349" s="12"/>
    </row>
    <row r="350" spans="1:10" ht="25.5" outlineLevel="6" x14ac:dyDescent="0.25">
      <c r="A350" s="21" t="s">
        <v>22</v>
      </c>
      <c r="B350" s="17" t="s">
        <v>317</v>
      </c>
      <c r="C350" s="17" t="s">
        <v>338</v>
      </c>
      <c r="D350" s="17" t="s">
        <v>23</v>
      </c>
      <c r="E350" s="22">
        <v>430024</v>
      </c>
      <c r="F350" s="25">
        <f t="shared" si="15"/>
        <v>430.024</v>
      </c>
      <c r="G350" s="22">
        <v>289400.05</v>
      </c>
      <c r="H350" s="25">
        <f t="shared" si="16"/>
        <v>289.40004999999996</v>
      </c>
      <c r="I350" s="27">
        <f t="shared" si="17"/>
        <v>0.67298581009432024</v>
      </c>
      <c r="J350" s="12"/>
    </row>
    <row r="351" spans="1:10" ht="25.5" outlineLevel="5" x14ac:dyDescent="0.25">
      <c r="A351" s="11" t="s">
        <v>339</v>
      </c>
      <c r="B351" s="20" t="s">
        <v>317</v>
      </c>
      <c r="C351" s="20" t="s">
        <v>340</v>
      </c>
      <c r="D351" s="20" t="s">
        <v>1</v>
      </c>
      <c r="E351" s="18">
        <v>820000</v>
      </c>
      <c r="F351" s="24">
        <f t="shared" si="15"/>
        <v>820</v>
      </c>
      <c r="G351" s="18">
        <v>820000</v>
      </c>
      <c r="H351" s="24">
        <f t="shared" si="16"/>
        <v>820</v>
      </c>
      <c r="I351" s="26">
        <f t="shared" si="17"/>
        <v>1</v>
      </c>
      <c r="J351" s="12"/>
    </row>
    <row r="352" spans="1:10" ht="25.5" outlineLevel="6" x14ac:dyDescent="0.25">
      <c r="A352" s="21" t="s">
        <v>22</v>
      </c>
      <c r="B352" s="17" t="s">
        <v>317</v>
      </c>
      <c r="C352" s="17" t="s">
        <v>340</v>
      </c>
      <c r="D352" s="17" t="s">
        <v>23</v>
      </c>
      <c r="E352" s="22">
        <v>820000</v>
      </c>
      <c r="F352" s="25">
        <f t="shared" si="15"/>
        <v>820</v>
      </c>
      <c r="G352" s="22">
        <v>820000</v>
      </c>
      <c r="H352" s="25">
        <f t="shared" si="16"/>
        <v>820</v>
      </c>
      <c r="I352" s="27">
        <f t="shared" si="17"/>
        <v>1</v>
      </c>
      <c r="J352" s="12"/>
    </row>
    <row r="353" spans="1:10" ht="38.25" outlineLevel="5" x14ac:dyDescent="0.25">
      <c r="A353" s="11" t="s">
        <v>341</v>
      </c>
      <c r="B353" s="20" t="s">
        <v>317</v>
      </c>
      <c r="C353" s="20" t="s">
        <v>342</v>
      </c>
      <c r="D353" s="20" t="s">
        <v>1</v>
      </c>
      <c r="E353" s="18">
        <v>207609</v>
      </c>
      <c r="F353" s="24">
        <f t="shared" si="15"/>
        <v>207.60900000000001</v>
      </c>
      <c r="G353" s="18">
        <v>169201.14</v>
      </c>
      <c r="H353" s="24">
        <f t="shared" si="16"/>
        <v>169.20114000000001</v>
      </c>
      <c r="I353" s="26">
        <f t="shared" si="17"/>
        <v>0.81499906073436124</v>
      </c>
      <c r="J353" s="12"/>
    </row>
    <row r="354" spans="1:10" ht="25.5" outlineLevel="6" x14ac:dyDescent="0.25">
      <c r="A354" s="21" t="s">
        <v>22</v>
      </c>
      <c r="B354" s="17" t="s">
        <v>317</v>
      </c>
      <c r="C354" s="17" t="s">
        <v>342</v>
      </c>
      <c r="D354" s="17" t="s">
        <v>23</v>
      </c>
      <c r="E354" s="22">
        <v>207609</v>
      </c>
      <c r="F354" s="25">
        <f t="shared" si="15"/>
        <v>207.60900000000001</v>
      </c>
      <c r="G354" s="22">
        <v>169201.14</v>
      </c>
      <c r="H354" s="25">
        <f t="shared" si="16"/>
        <v>169.20114000000001</v>
      </c>
      <c r="I354" s="27">
        <f t="shared" si="17"/>
        <v>0.81499906073436124</v>
      </c>
      <c r="J354" s="12"/>
    </row>
    <row r="355" spans="1:10" ht="38.25" outlineLevel="5" x14ac:dyDescent="0.25">
      <c r="A355" s="11" t="s">
        <v>344</v>
      </c>
      <c r="B355" s="20" t="s">
        <v>317</v>
      </c>
      <c r="C355" s="20" t="s">
        <v>345</v>
      </c>
      <c r="D355" s="20" t="s">
        <v>1</v>
      </c>
      <c r="E355" s="18">
        <v>300000</v>
      </c>
      <c r="F355" s="24">
        <f t="shared" si="15"/>
        <v>300</v>
      </c>
      <c r="G355" s="18">
        <v>297291.40000000002</v>
      </c>
      <c r="H355" s="24">
        <f t="shared" si="16"/>
        <v>297.29140000000001</v>
      </c>
      <c r="I355" s="26">
        <f t="shared" si="17"/>
        <v>0.99097133333333332</v>
      </c>
      <c r="J355" s="12"/>
    </row>
    <row r="356" spans="1:10" ht="25.5" outlineLevel="6" x14ac:dyDescent="0.25">
      <c r="A356" s="21" t="s">
        <v>22</v>
      </c>
      <c r="B356" s="17" t="s">
        <v>317</v>
      </c>
      <c r="C356" s="17" t="s">
        <v>345</v>
      </c>
      <c r="D356" s="17" t="s">
        <v>23</v>
      </c>
      <c r="E356" s="22">
        <v>300000</v>
      </c>
      <c r="F356" s="25">
        <f t="shared" si="15"/>
        <v>300</v>
      </c>
      <c r="G356" s="22">
        <v>297291.40000000002</v>
      </c>
      <c r="H356" s="25">
        <f t="shared" si="16"/>
        <v>297.29140000000001</v>
      </c>
      <c r="I356" s="27">
        <f t="shared" si="17"/>
        <v>0.99097133333333332</v>
      </c>
      <c r="J356" s="12"/>
    </row>
    <row r="357" spans="1:10" ht="63.75" outlineLevel="5" x14ac:dyDescent="0.25">
      <c r="A357" s="11" t="s">
        <v>346</v>
      </c>
      <c r="B357" s="20" t="s">
        <v>317</v>
      </c>
      <c r="C357" s="20" t="s">
        <v>347</v>
      </c>
      <c r="D357" s="20" t="s">
        <v>1</v>
      </c>
      <c r="E357" s="18">
        <v>200000</v>
      </c>
      <c r="F357" s="24">
        <f t="shared" si="15"/>
        <v>200</v>
      </c>
      <c r="G357" s="18">
        <v>0</v>
      </c>
      <c r="H357" s="24">
        <f t="shared" si="16"/>
        <v>0</v>
      </c>
      <c r="I357" s="26">
        <f t="shared" si="17"/>
        <v>0</v>
      </c>
      <c r="J357" s="12"/>
    </row>
    <row r="358" spans="1:10" ht="25.5" outlineLevel="6" x14ac:dyDescent="0.25">
      <c r="A358" s="21" t="s">
        <v>22</v>
      </c>
      <c r="B358" s="17" t="s">
        <v>317</v>
      </c>
      <c r="C358" s="17" t="s">
        <v>347</v>
      </c>
      <c r="D358" s="17" t="s">
        <v>23</v>
      </c>
      <c r="E358" s="22">
        <v>200000</v>
      </c>
      <c r="F358" s="25">
        <f t="shared" si="15"/>
        <v>200</v>
      </c>
      <c r="G358" s="22">
        <v>0</v>
      </c>
      <c r="H358" s="25">
        <f t="shared" si="16"/>
        <v>0</v>
      </c>
      <c r="I358" s="27">
        <f t="shared" si="17"/>
        <v>0</v>
      </c>
      <c r="J358" s="12"/>
    </row>
    <row r="359" spans="1:10" ht="15.75" outlineLevel="5" x14ac:dyDescent="0.25">
      <c r="A359" s="11" t="s">
        <v>348</v>
      </c>
      <c r="B359" s="20" t="s">
        <v>317</v>
      </c>
      <c r="C359" s="20" t="s">
        <v>349</v>
      </c>
      <c r="D359" s="20" t="s">
        <v>1</v>
      </c>
      <c r="E359" s="18">
        <v>20157001.75</v>
      </c>
      <c r="F359" s="24">
        <f t="shared" si="15"/>
        <v>20157.001749999999</v>
      </c>
      <c r="G359" s="18">
        <v>19592873.789999999</v>
      </c>
      <c r="H359" s="24">
        <f t="shared" si="16"/>
        <v>19592.873789999998</v>
      </c>
      <c r="I359" s="26">
        <f t="shared" si="17"/>
        <v>0.97201330004349473</v>
      </c>
      <c r="J359" s="12"/>
    </row>
    <row r="360" spans="1:10" ht="25.5" outlineLevel="6" x14ac:dyDescent="0.25">
      <c r="A360" s="21" t="s">
        <v>22</v>
      </c>
      <c r="B360" s="17" t="s">
        <v>317</v>
      </c>
      <c r="C360" s="17" t="s">
        <v>349</v>
      </c>
      <c r="D360" s="17" t="s">
        <v>23</v>
      </c>
      <c r="E360" s="22">
        <v>17040647.43</v>
      </c>
      <c r="F360" s="25">
        <f t="shared" si="15"/>
        <v>17040.647430000001</v>
      </c>
      <c r="G360" s="22">
        <v>16476967.779999999</v>
      </c>
      <c r="H360" s="25">
        <f t="shared" si="16"/>
        <v>16476.967779999999</v>
      </c>
      <c r="I360" s="27">
        <f t="shared" si="17"/>
        <v>0.96692146514294719</v>
      </c>
      <c r="J360" s="12"/>
    </row>
    <row r="361" spans="1:10" ht="15.75" outlineLevel="6" x14ac:dyDescent="0.25">
      <c r="A361" s="21" t="s">
        <v>160</v>
      </c>
      <c r="B361" s="17" t="s">
        <v>317</v>
      </c>
      <c r="C361" s="17" t="s">
        <v>349</v>
      </c>
      <c r="D361" s="17" t="s">
        <v>161</v>
      </c>
      <c r="E361" s="22">
        <v>3116354.32</v>
      </c>
      <c r="F361" s="25">
        <f t="shared" si="15"/>
        <v>3116.3543199999999</v>
      </c>
      <c r="G361" s="22">
        <v>3115906.01</v>
      </c>
      <c r="H361" s="25">
        <f t="shared" si="16"/>
        <v>3115.9060099999997</v>
      </c>
      <c r="I361" s="27">
        <f t="shared" si="17"/>
        <v>0.99985614280214441</v>
      </c>
      <c r="J361" s="12"/>
    </row>
    <row r="362" spans="1:10" ht="15.75" outlineLevel="5" x14ac:dyDescent="0.25">
      <c r="A362" s="11" t="s">
        <v>350</v>
      </c>
      <c r="B362" s="20" t="s">
        <v>317</v>
      </c>
      <c r="C362" s="20" t="s">
        <v>351</v>
      </c>
      <c r="D362" s="20" t="s">
        <v>1</v>
      </c>
      <c r="E362" s="18">
        <v>1097410.26</v>
      </c>
      <c r="F362" s="24">
        <f t="shared" si="15"/>
        <v>1097.4102600000001</v>
      </c>
      <c r="G362" s="18">
        <v>1082627.07</v>
      </c>
      <c r="H362" s="24">
        <f t="shared" si="16"/>
        <v>1082.62707</v>
      </c>
      <c r="I362" s="26">
        <f t="shared" si="17"/>
        <v>0.98652902151652921</v>
      </c>
      <c r="J362" s="12"/>
    </row>
    <row r="363" spans="1:10" ht="25.5" outlineLevel="6" x14ac:dyDescent="0.25">
      <c r="A363" s="21" t="s">
        <v>22</v>
      </c>
      <c r="B363" s="17" t="s">
        <v>317</v>
      </c>
      <c r="C363" s="17" t="s">
        <v>351</v>
      </c>
      <c r="D363" s="17" t="s">
        <v>23</v>
      </c>
      <c r="E363" s="22">
        <v>1097410.26</v>
      </c>
      <c r="F363" s="25">
        <f t="shared" si="15"/>
        <v>1097.4102600000001</v>
      </c>
      <c r="G363" s="22">
        <v>1082627.07</v>
      </c>
      <c r="H363" s="25">
        <f t="shared" si="16"/>
        <v>1082.62707</v>
      </c>
      <c r="I363" s="27">
        <f t="shared" si="17"/>
        <v>0.98652902151652921</v>
      </c>
      <c r="J363" s="12"/>
    </row>
    <row r="364" spans="1:10" ht="25.5" outlineLevel="5" x14ac:dyDescent="0.25">
      <c r="A364" s="11" t="s">
        <v>352</v>
      </c>
      <c r="B364" s="20" t="s">
        <v>317</v>
      </c>
      <c r="C364" s="20" t="s">
        <v>353</v>
      </c>
      <c r="D364" s="20" t="s">
        <v>1</v>
      </c>
      <c r="E364" s="18">
        <v>535665.19999999995</v>
      </c>
      <c r="F364" s="24">
        <f t="shared" si="15"/>
        <v>535.66519999999991</v>
      </c>
      <c r="G364" s="18">
        <v>473605.48</v>
      </c>
      <c r="H364" s="24">
        <f t="shared" si="16"/>
        <v>473.60548</v>
      </c>
      <c r="I364" s="26">
        <f t="shared" si="17"/>
        <v>0.88414457388682344</v>
      </c>
      <c r="J364" s="12"/>
    </row>
    <row r="365" spans="1:10" ht="25.5" outlineLevel="6" x14ac:dyDescent="0.25">
      <c r="A365" s="21" t="s">
        <v>22</v>
      </c>
      <c r="B365" s="17" t="s">
        <v>317</v>
      </c>
      <c r="C365" s="17" t="s">
        <v>353</v>
      </c>
      <c r="D365" s="17" t="s">
        <v>23</v>
      </c>
      <c r="E365" s="22">
        <v>535665.19999999995</v>
      </c>
      <c r="F365" s="25">
        <f t="shared" si="15"/>
        <v>535.66519999999991</v>
      </c>
      <c r="G365" s="22">
        <v>473605.48</v>
      </c>
      <c r="H365" s="25">
        <f t="shared" si="16"/>
        <v>473.60548</v>
      </c>
      <c r="I365" s="27">
        <f t="shared" si="17"/>
        <v>0.88414457388682344</v>
      </c>
      <c r="J365" s="12"/>
    </row>
    <row r="366" spans="1:10" ht="25.5" outlineLevel="5" x14ac:dyDescent="0.25">
      <c r="A366" s="11" t="s">
        <v>354</v>
      </c>
      <c r="B366" s="20" t="s">
        <v>317</v>
      </c>
      <c r="C366" s="20" t="s">
        <v>355</v>
      </c>
      <c r="D366" s="20" t="s">
        <v>1</v>
      </c>
      <c r="E366" s="18">
        <v>2691794.92</v>
      </c>
      <c r="F366" s="24">
        <f t="shared" si="15"/>
        <v>2691.7949199999998</v>
      </c>
      <c r="G366" s="18">
        <v>2415545.4900000002</v>
      </c>
      <c r="H366" s="24">
        <f t="shared" si="16"/>
        <v>2415.5454900000004</v>
      </c>
      <c r="I366" s="26">
        <f t="shared" si="17"/>
        <v>0.89737352279422555</v>
      </c>
      <c r="J366" s="12"/>
    </row>
    <row r="367" spans="1:10" ht="25.5" outlineLevel="6" x14ac:dyDescent="0.25">
      <c r="A367" s="21" t="s">
        <v>22</v>
      </c>
      <c r="B367" s="17" t="s">
        <v>317</v>
      </c>
      <c r="C367" s="17" t="s">
        <v>355</v>
      </c>
      <c r="D367" s="17" t="s">
        <v>23</v>
      </c>
      <c r="E367" s="22">
        <v>2691794.92</v>
      </c>
      <c r="F367" s="25">
        <f t="shared" si="15"/>
        <v>2691.7949199999998</v>
      </c>
      <c r="G367" s="22">
        <v>2415545.4900000002</v>
      </c>
      <c r="H367" s="25">
        <f t="shared" si="16"/>
        <v>2415.5454900000004</v>
      </c>
      <c r="I367" s="27">
        <f t="shared" si="17"/>
        <v>0.89737352279422555</v>
      </c>
      <c r="J367" s="12"/>
    </row>
    <row r="368" spans="1:10" ht="38.25" outlineLevel="5" x14ac:dyDescent="0.25">
      <c r="A368" s="11" t="s">
        <v>344</v>
      </c>
      <c r="B368" s="20" t="s">
        <v>317</v>
      </c>
      <c r="C368" s="20" t="s">
        <v>356</v>
      </c>
      <c r="D368" s="20" t="s">
        <v>1</v>
      </c>
      <c r="E368" s="18">
        <v>64686</v>
      </c>
      <c r="F368" s="24">
        <f t="shared" si="15"/>
        <v>64.686000000000007</v>
      </c>
      <c r="G368" s="18">
        <v>64686</v>
      </c>
      <c r="H368" s="24">
        <f t="shared" si="16"/>
        <v>64.686000000000007</v>
      </c>
      <c r="I368" s="26">
        <f t="shared" si="17"/>
        <v>1</v>
      </c>
      <c r="J368" s="12"/>
    </row>
    <row r="369" spans="1:10" ht="25.5" outlineLevel="6" x14ac:dyDescent="0.25">
      <c r="A369" s="21" t="s">
        <v>22</v>
      </c>
      <c r="B369" s="17" t="s">
        <v>317</v>
      </c>
      <c r="C369" s="17" t="s">
        <v>356</v>
      </c>
      <c r="D369" s="17" t="s">
        <v>23</v>
      </c>
      <c r="E369" s="22">
        <v>64686</v>
      </c>
      <c r="F369" s="25">
        <f t="shared" si="15"/>
        <v>64.686000000000007</v>
      </c>
      <c r="G369" s="22">
        <v>64686</v>
      </c>
      <c r="H369" s="25">
        <f t="shared" si="16"/>
        <v>64.686000000000007</v>
      </c>
      <c r="I369" s="27">
        <f t="shared" si="17"/>
        <v>1</v>
      </c>
      <c r="J369" s="12"/>
    </row>
    <row r="370" spans="1:10" ht="63.75" outlineLevel="5" x14ac:dyDescent="0.25">
      <c r="A370" s="11" t="s">
        <v>346</v>
      </c>
      <c r="B370" s="20" t="s">
        <v>317</v>
      </c>
      <c r="C370" s="20" t="s">
        <v>357</v>
      </c>
      <c r="D370" s="20" t="s">
        <v>1</v>
      </c>
      <c r="E370" s="18">
        <v>163722.85999999999</v>
      </c>
      <c r="F370" s="24">
        <f t="shared" si="15"/>
        <v>163.72286</v>
      </c>
      <c r="G370" s="18">
        <v>0</v>
      </c>
      <c r="H370" s="24">
        <f t="shared" si="16"/>
        <v>0</v>
      </c>
      <c r="I370" s="26">
        <f t="shared" si="17"/>
        <v>0</v>
      </c>
      <c r="J370" s="12"/>
    </row>
    <row r="371" spans="1:10" ht="25.5" outlineLevel="6" x14ac:dyDescent="0.25">
      <c r="A371" s="21" t="s">
        <v>22</v>
      </c>
      <c r="B371" s="17" t="s">
        <v>317</v>
      </c>
      <c r="C371" s="17" t="s">
        <v>357</v>
      </c>
      <c r="D371" s="17" t="s">
        <v>23</v>
      </c>
      <c r="E371" s="22">
        <v>163722.85999999999</v>
      </c>
      <c r="F371" s="25">
        <f t="shared" si="15"/>
        <v>163.72286</v>
      </c>
      <c r="G371" s="22">
        <v>0</v>
      </c>
      <c r="H371" s="25">
        <f t="shared" si="16"/>
        <v>0</v>
      </c>
      <c r="I371" s="27">
        <f t="shared" si="17"/>
        <v>0</v>
      </c>
      <c r="J371" s="12"/>
    </row>
    <row r="372" spans="1:10" ht="63.75" outlineLevel="5" x14ac:dyDescent="0.25">
      <c r="A372" s="11" t="s">
        <v>327</v>
      </c>
      <c r="B372" s="20" t="s">
        <v>317</v>
      </c>
      <c r="C372" s="20" t="s">
        <v>358</v>
      </c>
      <c r="D372" s="20" t="s">
        <v>1</v>
      </c>
      <c r="E372" s="18">
        <v>45124</v>
      </c>
      <c r="F372" s="24">
        <f t="shared" si="15"/>
        <v>45.124000000000002</v>
      </c>
      <c r="G372" s="18">
        <v>37176.559999999998</v>
      </c>
      <c r="H372" s="24">
        <f t="shared" si="16"/>
        <v>37.176559999999995</v>
      </c>
      <c r="I372" s="26">
        <f t="shared" si="17"/>
        <v>0.82387554294831999</v>
      </c>
      <c r="J372" s="12"/>
    </row>
    <row r="373" spans="1:10" ht="25.5" outlineLevel="6" x14ac:dyDescent="0.25">
      <c r="A373" s="21" t="s">
        <v>22</v>
      </c>
      <c r="B373" s="17" t="s">
        <v>317</v>
      </c>
      <c r="C373" s="17" t="s">
        <v>358</v>
      </c>
      <c r="D373" s="17" t="s">
        <v>23</v>
      </c>
      <c r="E373" s="22">
        <v>45124</v>
      </c>
      <c r="F373" s="25">
        <f t="shared" si="15"/>
        <v>45.124000000000002</v>
      </c>
      <c r="G373" s="22">
        <v>37176.559999999998</v>
      </c>
      <c r="H373" s="25">
        <f t="shared" si="16"/>
        <v>37.176559999999995</v>
      </c>
      <c r="I373" s="27">
        <f t="shared" si="17"/>
        <v>0.82387554294831999</v>
      </c>
      <c r="J373" s="12"/>
    </row>
    <row r="374" spans="1:10" ht="51" outlineLevel="5" x14ac:dyDescent="0.25">
      <c r="A374" s="11" t="s">
        <v>329</v>
      </c>
      <c r="B374" s="20" t="s">
        <v>317</v>
      </c>
      <c r="C374" s="20" t="s">
        <v>359</v>
      </c>
      <c r="D374" s="20" t="s">
        <v>1</v>
      </c>
      <c r="E374" s="18">
        <v>54000</v>
      </c>
      <c r="F374" s="24">
        <f t="shared" si="15"/>
        <v>54</v>
      </c>
      <c r="G374" s="18">
        <v>54000</v>
      </c>
      <c r="H374" s="24">
        <f t="shared" si="16"/>
        <v>54</v>
      </c>
      <c r="I374" s="26">
        <f t="shared" si="17"/>
        <v>1</v>
      </c>
      <c r="J374" s="12"/>
    </row>
    <row r="375" spans="1:10" ht="25.5" outlineLevel="6" x14ac:dyDescent="0.25">
      <c r="A375" s="21" t="s">
        <v>22</v>
      </c>
      <c r="B375" s="17" t="s">
        <v>317</v>
      </c>
      <c r="C375" s="17" t="s">
        <v>359</v>
      </c>
      <c r="D375" s="17" t="s">
        <v>23</v>
      </c>
      <c r="E375" s="22">
        <v>54000</v>
      </c>
      <c r="F375" s="25">
        <f t="shared" si="15"/>
        <v>54</v>
      </c>
      <c r="G375" s="22">
        <v>54000</v>
      </c>
      <c r="H375" s="25">
        <f t="shared" si="16"/>
        <v>54</v>
      </c>
      <c r="I375" s="27">
        <f t="shared" si="17"/>
        <v>1</v>
      </c>
      <c r="J375" s="12"/>
    </row>
    <row r="376" spans="1:10" ht="51" outlineLevel="5" x14ac:dyDescent="0.25">
      <c r="A376" s="11" t="s">
        <v>331</v>
      </c>
      <c r="B376" s="20" t="s">
        <v>317</v>
      </c>
      <c r="C376" s="20" t="s">
        <v>360</v>
      </c>
      <c r="D376" s="20" t="s">
        <v>1</v>
      </c>
      <c r="E376" s="18">
        <v>6290</v>
      </c>
      <c r="F376" s="24">
        <f t="shared" si="15"/>
        <v>6.29</v>
      </c>
      <c r="G376" s="18">
        <v>6290</v>
      </c>
      <c r="H376" s="24">
        <f t="shared" si="16"/>
        <v>6.29</v>
      </c>
      <c r="I376" s="26">
        <f t="shared" si="17"/>
        <v>1</v>
      </c>
      <c r="J376" s="12"/>
    </row>
    <row r="377" spans="1:10" ht="25.5" outlineLevel="6" x14ac:dyDescent="0.25">
      <c r="A377" s="21" t="s">
        <v>22</v>
      </c>
      <c r="B377" s="17" t="s">
        <v>317</v>
      </c>
      <c r="C377" s="17" t="s">
        <v>360</v>
      </c>
      <c r="D377" s="17" t="s">
        <v>23</v>
      </c>
      <c r="E377" s="22">
        <v>6290</v>
      </c>
      <c r="F377" s="25">
        <f t="shared" si="15"/>
        <v>6.29</v>
      </c>
      <c r="G377" s="22">
        <v>6290</v>
      </c>
      <c r="H377" s="25">
        <f t="shared" si="16"/>
        <v>6.29</v>
      </c>
      <c r="I377" s="27">
        <f t="shared" si="17"/>
        <v>1</v>
      </c>
      <c r="J377" s="12"/>
    </row>
    <row r="378" spans="1:10" ht="63.75" outlineLevel="5" x14ac:dyDescent="0.25">
      <c r="A378" s="11" t="s">
        <v>333</v>
      </c>
      <c r="B378" s="20" t="s">
        <v>317</v>
      </c>
      <c r="C378" s="20" t="s">
        <v>361</v>
      </c>
      <c r="D378" s="20" t="s">
        <v>1</v>
      </c>
      <c r="E378" s="18">
        <v>27579</v>
      </c>
      <c r="F378" s="24">
        <f t="shared" si="15"/>
        <v>27.579000000000001</v>
      </c>
      <c r="G378" s="18">
        <v>27579</v>
      </c>
      <c r="H378" s="24">
        <f t="shared" si="16"/>
        <v>27.579000000000001</v>
      </c>
      <c r="I378" s="26">
        <f t="shared" si="17"/>
        <v>1</v>
      </c>
      <c r="J378" s="12"/>
    </row>
    <row r="379" spans="1:10" ht="25.5" outlineLevel="6" x14ac:dyDescent="0.25">
      <c r="A379" s="21" t="s">
        <v>22</v>
      </c>
      <c r="B379" s="17" t="s">
        <v>317</v>
      </c>
      <c r="C379" s="17" t="s">
        <v>361</v>
      </c>
      <c r="D379" s="17" t="s">
        <v>23</v>
      </c>
      <c r="E379" s="22">
        <v>27579</v>
      </c>
      <c r="F379" s="25">
        <f t="shared" si="15"/>
        <v>27.579000000000001</v>
      </c>
      <c r="G379" s="22">
        <v>27579</v>
      </c>
      <c r="H379" s="25">
        <f t="shared" si="16"/>
        <v>27.579000000000001</v>
      </c>
      <c r="I379" s="27">
        <f t="shared" si="17"/>
        <v>1</v>
      </c>
      <c r="J379" s="12"/>
    </row>
    <row r="380" spans="1:10" ht="63.75" outlineLevel="5" x14ac:dyDescent="0.25">
      <c r="A380" s="11" t="s">
        <v>335</v>
      </c>
      <c r="B380" s="20" t="s">
        <v>317</v>
      </c>
      <c r="C380" s="20" t="s">
        <v>362</v>
      </c>
      <c r="D380" s="20" t="s">
        <v>1</v>
      </c>
      <c r="E380" s="18">
        <v>210000</v>
      </c>
      <c r="F380" s="24">
        <f t="shared" si="15"/>
        <v>210</v>
      </c>
      <c r="G380" s="18">
        <v>209999.98</v>
      </c>
      <c r="H380" s="24">
        <f t="shared" si="16"/>
        <v>209.99998000000002</v>
      </c>
      <c r="I380" s="26">
        <f t="shared" si="17"/>
        <v>0.99999990476190481</v>
      </c>
      <c r="J380" s="12"/>
    </row>
    <row r="381" spans="1:10" ht="25.5" outlineLevel="6" x14ac:dyDescent="0.25">
      <c r="A381" s="21" t="s">
        <v>22</v>
      </c>
      <c r="B381" s="17" t="s">
        <v>317</v>
      </c>
      <c r="C381" s="17" t="s">
        <v>362</v>
      </c>
      <c r="D381" s="17" t="s">
        <v>23</v>
      </c>
      <c r="E381" s="22">
        <v>210000</v>
      </c>
      <c r="F381" s="25">
        <f t="shared" si="15"/>
        <v>210</v>
      </c>
      <c r="G381" s="22">
        <v>209999.98</v>
      </c>
      <c r="H381" s="25">
        <f t="shared" si="16"/>
        <v>209.99998000000002</v>
      </c>
      <c r="I381" s="27">
        <f t="shared" si="17"/>
        <v>0.99999990476190481</v>
      </c>
      <c r="J381" s="12"/>
    </row>
    <row r="382" spans="1:10" ht="63.75" outlineLevel="5" x14ac:dyDescent="0.25">
      <c r="A382" s="11" t="s">
        <v>363</v>
      </c>
      <c r="B382" s="20" t="s">
        <v>317</v>
      </c>
      <c r="C382" s="20" t="s">
        <v>364</v>
      </c>
      <c r="D382" s="20" t="s">
        <v>1</v>
      </c>
      <c r="E382" s="18">
        <v>75000</v>
      </c>
      <c r="F382" s="24">
        <f t="shared" si="15"/>
        <v>75</v>
      </c>
      <c r="G382" s="18">
        <v>0</v>
      </c>
      <c r="H382" s="24">
        <f t="shared" si="16"/>
        <v>0</v>
      </c>
      <c r="I382" s="26">
        <f t="shared" si="17"/>
        <v>0</v>
      </c>
      <c r="J382" s="12"/>
    </row>
    <row r="383" spans="1:10" ht="25.5" outlineLevel="6" x14ac:dyDescent="0.25">
      <c r="A383" s="21" t="s">
        <v>22</v>
      </c>
      <c r="B383" s="17" t="s">
        <v>317</v>
      </c>
      <c r="C383" s="17" t="s">
        <v>364</v>
      </c>
      <c r="D383" s="17" t="s">
        <v>23</v>
      </c>
      <c r="E383" s="22">
        <v>75000</v>
      </c>
      <c r="F383" s="25">
        <f t="shared" si="15"/>
        <v>75</v>
      </c>
      <c r="G383" s="22">
        <v>0</v>
      </c>
      <c r="H383" s="25">
        <f t="shared" si="16"/>
        <v>0</v>
      </c>
      <c r="I383" s="27">
        <f t="shared" si="17"/>
        <v>0</v>
      </c>
      <c r="J383" s="12"/>
    </row>
    <row r="384" spans="1:10" ht="63.75" outlineLevel="5" x14ac:dyDescent="0.25">
      <c r="A384" s="11" t="s">
        <v>365</v>
      </c>
      <c r="B384" s="20" t="s">
        <v>317</v>
      </c>
      <c r="C384" s="20" t="s">
        <v>366</v>
      </c>
      <c r="D384" s="20" t="s">
        <v>1</v>
      </c>
      <c r="E384" s="18">
        <v>35000</v>
      </c>
      <c r="F384" s="24">
        <f t="shared" si="15"/>
        <v>35</v>
      </c>
      <c r="G384" s="18">
        <v>0</v>
      </c>
      <c r="H384" s="24">
        <f t="shared" si="16"/>
        <v>0</v>
      </c>
      <c r="I384" s="26">
        <f t="shared" si="17"/>
        <v>0</v>
      </c>
      <c r="J384" s="12"/>
    </row>
    <row r="385" spans="1:10" ht="25.5" outlineLevel="6" x14ac:dyDescent="0.25">
      <c r="A385" s="21" t="s">
        <v>22</v>
      </c>
      <c r="B385" s="17" t="s">
        <v>317</v>
      </c>
      <c r="C385" s="17" t="s">
        <v>366</v>
      </c>
      <c r="D385" s="17" t="s">
        <v>23</v>
      </c>
      <c r="E385" s="22">
        <v>35000</v>
      </c>
      <c r="F385" s="25">
        <f t="shared" si="15"/>
        <v>35</v>
      </c>
      <c r="G385" s="22">
        <v>0</v>
      </c>
      <c r="H385" s="25">
        <f t="shared" si="16"/>
        <v>0</v>
      </c>
      <c r="I385" s="27">
        <f t="shared" si="17"/>
        <v>0</v>
      </c>
      <c r="J385" s="12"/>
    </row>
    <row r="386" spans="1:10" ht="51" outlineLevel="5" x14ac:dyDescent="0.25">
      <c r="A386" s="11" t="s">
        <v>367</v>
      </c>
      <c r="B386" s="20" t="s">
        <v>317</v>
      </c>
      <c r="C386" s="20" t="s">
        <v>368</v>
      </c>
      <c r="D386" s="20" t="s">
        <v>1</v>
      </c>
      <c r="E386" s="18">
        <v>151325.14000000001</v>
      </c>
      <c r="F386" s="24">
        <f t="shared" si="15"/>
        <v>151.32514</v>
      </c>
      <c r="G386" s="18">
        <v>130229.46</v>
      </c>
      <c r="H386" s="24">
        <f t="shared" si="16"/>
        <v>130.22946000000002</v>
      </c>
      <c r="I386" s="26">
        <f t="shared" si="17"/>
        <v>0.86059368588722285</v>
      </c>
      <c r="J386" s="12"/>
    </row>
    <row r="387" spans="1:10" ht="25.5" outlineLevel="6" x14ac:dyDescent="0.25">
      <c r="A387" s="21" t="s">
        <v>22</v>
      </c>
      <c r="B387" s="17" t="s">
        <v>317</v>
      </c>
      <c r="C387" s="17" t="s">
        <v>368</v>
      </c>
      <c r="D387" s="17" t="s">
        <v>23</v>
      </c>
      <c r="E387" s="22">
        <v>151325.14000000001</v>
      </c>
      <c r="F387" s="25">
        <f t="shared" si="15"/>
        <v>151.32514</v>
      </c>
      <c r="G387" s="22">
        <v>130229.46</v>
      </c>
      <c r="H387" s="25">
        <f t="shared" si="16"/>
        <v>130.22946000000002</v>
      </c>
      <c r="I387" s="27">
        <f t="shared" si="17"/>
        <v>0.86059368588722285</v>
      </c>
      <c r="J387" s="12"/>
    </row>
    <row r="388" spans="1:10" ht="51" outlineLevel="5" x14ac:dyDescent="0.25">
      <c r="A388" s="11" t="s">
        <v>369</v>
      </c>
      <c r="B388" s="20" t="s">
        <v>317</v>
      </c>
      <c r="C388" s="20" t="s">
        <v>370</v>
      </c>
      <c r="D388" s="20" t="s">
        <v>1</v>
      </c>
      <c r="E388" s="18">
        <v>377000.43</v>
      </c>
      <c r="F388" s="24">
        <f t="shared" si="15"/>
        <v>377.00042999999999</v>
      </c>
      <c r="G388" s="18">
        <v>377000.43</v>
      </c>
      <c r="H388" s="24">
        <f t="shared" si="16"/>
        <v>377.00042999999999</v>
      </c>
      <c r="I388" s="26">
        <f t="shared" si="17"/>
        <v>1</v>
      </c>
      <c r="J388" s="12"/>
    </row>
    <row r="389" spans="1:10" ht="25.5" outlineLevel="6" x14ac:dyDescent="0.25">
      <c r="A389" s="21" t="s">
        <v>22</v>
      </c>
      <c r="B389" s="17" t="s">
        <v>317</v>
      </c>
      <c r="C389" s="17" t="s">
        <v>370</v>
      </c>
      <c r="D389" s="17" t="s">
        <v>23</v>
      </c>
      <c r="E389" s="22">
        <v>377000.43</v>
      </c>
      <c r="F389" s="25">
        <f t="shared" si="15"/>
        <v>377.00042999999999</v>
      </c>
      <c r="G389" s="22">
        <v>377000.43</v>
      </c>
      <c r="H389" s="25">
        <f t="shared" si="16"/>
        <v>377.00042999999999</v>
      </c>
      <c r="I389" s="27">
        <f t="shared" si="17"/>
        <v>1</v>
      </c>
      <c r="J389" s="12"/>
    </row>
    <row r="390" spans="1:10" ht="51" outlineLevel="5" x14ac:dyDescent="0.25">
      <c r="A390" s="11" t="s">
        <v>371</v>
      </c>
      <c r="B390" s="20" t="s">
        <v>317</v>
      </c>
      <c r="C390" s="20" t="s">
        <v>372</v>
      </c>
      <c r="D390" s="20" t="s">
        <v>1</v>
      </c>
      <c r="E390" s="18">
        <v>81949.47</v>
      </c>
      <c r="F390" s="24">
        <f t="shared" si="15"/>
        <v>81.949470000000005</v>
      </c>
      <c r="G390" s="18">
        <v>76140.570000000007</v>
      </c>
      <c r="H390" s="24">
        <f t="shared" si="16"/>
        <v>76.140570000000011</v>
      </c>
      <c r="I390" s="26">
        <f t="shared" si="17"/>
        <v>0.92911607604051627</v>
      </c>
      <c r="J390" s="12"/>
    </row>
    <row r="391" spans="1:10" ht="25.5" outlineLevel="6" x14ac:dyDescent="0.25">
      <c r="A391" s="21" t="s">
        <v>22</v>
      </c>
      <c r="B391" s="17" t="s">
        <v>317</v>
      </c>
      <c r="C391" s="17" t="s">
        <v>372</v>
      </c>
      <c r="D391" s="17" t="s">
        <v>23</v>
      </c>
      <c r="E391" s="22">
        <v>81949.47</v>
      </c>
      <c r="F391" s="25">
        <f t="shared" si="15"/>
        <v>81.949470000000005</v>
      </c>
      <c r="G391" s="22">
        <v>76140.570000000007</v>
      </c>
      <c r="H391" s="25">
        <f t="shared" si="16"/>
        <v>76.140570000000011</v>
      </c>
      <c r="I391" s="27">
        <f t="shared" si="17"/>
        <v>0.92911607604051627</v>
      </c>
      <c r="J391" s="12"/>
    </row>
    <row r="392" spans="1:10" ht="63.75" outlineLevel="2" x14ac:dyDescent="0.25">
      <c r="A392" s="11" t="s">
        <v>373</v>
      </c>
      <c r="B392" s="20" t="s">
        <v>317</v>
      </c>
      <c r="C392" s="20" t="s">
        <v>374</v>
      </c>
      <c r="D392" s="20" t="s">
        <v>1</v>
      </c>
      <c r="E392" s="18">
        <v>13718372.529999999</v>
      </c>
      <c r="F392" s="24">
        <f t="shared" si="15"/>
        <v>13718.372529999999</v>
      </c>
      <c r="G392" s="18">
        <v>4962702.53</v>
      </c>
      <c r="H392" s="24">
        <f t="shared" si="16"/>
        <v>4962.7025300000005</v>
      </c>
      <c r="I392" s="26">
        <f t="shared" si="17"/>
        <v>0.3617559239732937</v>
      </c>
      <c r="J392" s="12"/>
    </row>
    <row r="393" spans="1:10" ht="51" outlineLevel="4" x14ac:dyDescent="0.25">
      <c r="A393" s="11" t="s">
        <v>375</v>
      </c>
      <c r="B393" s="20" t="s">
        <v>317</v>
      </c>
      <c r="C393" s="20" t="s">
        <v>376</v>
      </c>
      <c r="D393" s="20" t="s">
        <v>1</v>
      </c>
      <c r="E393" s="18">
        <v>8755670</v>
      </c>
      <c r="F393" s="24">
        <f t="shared" si="15"/>
        <v>8755.67</v>
      </c>
      <c r="G393" s="18">
        <v>0</v>
      </c>
      <c r="H393" s="24">
        <f t="shared" si="16"/>
        <v>0</v>
      </c>
      <c r="I393" s="26">
        <f t="shared" si="17"/>
        <v>0</v>
      </c>
      <c r="J393" s="12"/>
    </row>
    <row r="394" spans="1:10" ht="38.25" outlineLevel="5" x14ac:dyDescent="0.25">
      <c r="A394" s="11" t="s">
        <v>377</v>
      </c>
      <c r="B394" s="20" t="s">
        <v>317</v>
      </c>
      <c r="C394" s="20" t="s">
        <v>378</v>
      </c>
      <c r="D394" s="20" t="s">
        <v>1</v>
      </c>
      <c r="E394" s="18">
        <v>8755670</v>
      </c>
      <c r="F394" s="24">
        <f t="shared" si="15"/>
        <v>8755.67</v>
      </c>
      <c r="G394" s="18">
        <v>0</v>
      </c>
      <c r="H394" s="24">
        <f t="shared" si="16"/>
        <v>0</v>
      </c>
      <c r="I394" s="26">
        <f t="shared" si="17"/>
        <v>0</v>
      </c>
      <c r="J394" s="12"/>
    </row>
    <row r="395" spans="1:10" ht="25.5" outlineLevel="6" x14ac:dyDescent="0.25">
      <c r="A395" s="21" t="s">
        <v>22</v>
      </c>
      <c r="B395" s="17" t="s">
        <v>317</v>
      </c>
      <c r="C395" s="17" t="s">
        <v>378</v>
      </c>
      <c r="D395" s="17" t="s">
        <v>23</v>
      </c>
      <c r="E395" s="22">
        <v>8755670</v>
      </c>
      <c r="F395" s="25">
        <f t="shared" si="15"/>
        <v>8755.67</v>
      </c>
      <c r="G395" s="22">
        <v>0</v>
      </c>
      <c r="H395" s="25">
        <f t="shared" si="16"/>
        <v>0</v>
      </c>
      <c r="I395" s="27">
        <f t="shared" si="17"/>
        <v>0</v>
      </c>
      <c r="J395" s="12"/>
    </row>
    <row r="396" spans="1:10" ht="25.5" outlineLevel="4" x14ac:dyDescent="0.25">
      <c r="A396" s="11" t="s">
        <v>379</v>
      </c>
      <c r="B396" s="20" t="s">
        <v>317</v>
      </c>
      <c r="C396" s="20" t="s">
        <v>380</v>
      </c>
      <c r="D396" s="20" t="s">
        <v>1</v>
      </c>
      <c r="E396" s="18">
        <v>4962702.53</v>
      </c>
      <c r="F396" s="24">
        <f t="shared" si="15"/>
        <v>4962.7025300000005</v>
      </c>
      <c r="G396" s="18">
        <v>4962702.53</v>
      </c>
      <c r="H396" s="24">
        <f t="shared" si="16"/>
        <v>4962.7025300000005</v>
      </c>
      <c r="I396" s="26">
        <f t="shared" si="17"/>
        <v>1</v>
      </c>
      <c r="J396" s="12"/>
    </row>
    <row r="397" spans="1:10" ht="51" outlineLevel="5" x14ac:dyDescent="0.25">
      <c r="A397" s="11" t="s">
        <v>381</v>
      </c>
      <c r="B397" s="20" t="s">
        <v>317</v>
      </c>
      <c r="C397" s="20" t="s">
        <v>382</v>
      </c>
      <c r="D397" s="20" t="s">
        <v>1</v>
      </c>
      <c r="E397" s="18">
        <v>4962702.53</v>
      </c>
      <c r="F397" s="24">
        <f t="shared" ref="F397:F460" si="18">E397/1000</f>
        <v>4962.7025300000005</v>
      </c>
      <c r="G397" s="18">
        <v>4962702.53</v>
      </c>
      <c r="H397" s="24">
        <f t="shared" ref="H397:H460" si="19">G397/1000</f>
        <v>4962.7025300000005</v>
      </c>
      <c r="I397" s="26">
        <f t="shared" si="17"/>
        <v>1</v>
      </c>
      <c r="J397" s="12"/>
    </row>
    <row r="398" spans="1:10" ht="25.5" outlineLevel="6" x14ac:dyDescent="0.25">
      <c r="A398" s="21" t="s">
        <v>22</v>
      </c>
      <c r="B398" s="17" t="s">
        <v>317</v>
      </c>
      <c r="C398" s="17" t="s">
        <v>382</v>
      </c>
      <c r="D398" s="17" t="s">
        <v>23</v>
      </c>
      <c r="E398" s="22">
        <v>4962702.53</v>
      </c>
      <c r="F398" s="25">
        <f t="shared" si="18"/>
        <v>4962.7025300000005</v>
      </c>
      <c r="G398" s="22">
        <v>4962702.53</v>
      </c>
      <c r="H398" s="25">
        <f t="shared" si="19"/>
        <v>4962.7025300000005</v>
      </c>
      <c r="I398" s="27">
        <f t="shared" si="17"/>
        <v>1</v>
      </c>
      <c r="J398" s="12"/>
    </row>
    <row r="399" spans="1:10" ht="25.5" outlineLevel="1" x14ac:dyDescent="0.25">
      <c r="A399" s="11" t="s">
        <v>383</v>
      </c>
      <c r="B399" s="20" t="s">
        <v>384</v>
      </c>
      <c r="C399" s="20" t="s">
        <v>3</v>
      </c>
      <c r="D399" s="20" t="s">
        <v>1</v>
      </c>
      <c r="E399" s="18">
        <v>76294595.310000002</v>
      </c>
      <c r="F399" s="24">
        <f t="shared" si="18"/>
        <v>76294.595310000004</v>
      </c>
      <c r="G399" s="18">
        <v>75165191.75</v>
      </c>
      <c r="H399" s="24">
        <f t="shared" si="19"/>
        <v>75165.191749999998</v>
      </c>
      <c r="I399" s="26">
        <f t="shared" si="17"/>
        <v>0.98519680777634355</v>
      </c>
      <c r="J399" s="12"/>
    </row>
    <row r="400" spans="1:10" ht="25.5" outlineLevel="2" x14ac:dyDescent="0.25">
      <c r="A400" s="11" t="s">
        <v>6</v>
      </c>
      <c r="B400" s="20" t="s">
        <v>384</v>
      </c>
      <c r="C400" s="20" t="s">
        <v>7</v>
      </c>
      <c r="D400" s="20" t="s">
        <v>1</v>
      </c>
      <c r="E400" s="18">
        <v>170992.34</v>
      </c>
      <c r="F400" s="24">
        <f t="shared" si="18"/>
        <v>170.99233999999998</v>
      </c>
      <c r="G400" s="18">
        <v>170992.34</v>
      </c>
      <c r="H400" s="24">
        <f t="shared" si="19"/>
        <v>170.99233999999998</v>
      </c>
      <c r="I400" s="26">
        <f t="shared" ref="I400:I463" si="20">H400/F400</f>
        <v>1</v>
      </c>
      <c r="J400" s="12"/>
    </row>
    <row r="401" spans="1:10" ht="25.5" outlineLevel="3" x14ac:dyDescent="0.25">
      <c r="A401" s="11" t="s">
        <v>8</v>
      </c>
      <c r="B401" s="20" t="s">
        <v>384</v>
      </c>
      <c r="C401" s="20" t="s">
        <v>9</v>
      </c>
      <c r="D401" s="20" t="s">
        <v>1</v>
      </c>
      <c r="E401" s="18">
        <v>170992.34</v>
      </c>
      <c r="F401" s="24">
        <f t="shared" si="18"/>
        <v>170.99233999999998</v>
      </c>
      <c r="G401" s="18">
        <v>170992.34</v>
      </c>
      <c r="H401" s="24">
        <f t="shared" si="19"/>
        <v>170.99233999999998</v>
      </c>
      <c r="I401" s="26">
        <f t="shared" si="20"/>
        <v>1</v>
      </c>
      <c r="J401" s="12"/>
    </row>
    <row r="402" spans="1:10" ht="38.25" outlineLevel="4" x14ac:dyDescent="0.25">
      <c r="A402" s="11" t="s">
        <v>10</v>
      </c>
      <c r="B402" s="20" t="s">
        <v>384</v>
      </c>
      <c r="C402" s="20" t="s">
        <v>11</v>
      </c>
      <c r="D402" s="20" t="s">
        <v>1</v>
      </c>
      <c r="E402" s="18">
        <v>170992.34</v>
      </c>
      <c r="F402" s="24">
        <f t="shared" si="18"/>
        <v>170.99233999999998</v>
      </c>
      <c r="G402" s="18">
        <v>170992.34</v>
      </c>
      <c r="H402" s="24">
        <f t="shared" si="19"/>
        <v>170.99233999999998</v>
      </c>
      <c r="I402" s="26">
        <f t="shared" si="20"/>
        <v>1</v>
      </c>
      <c r="J402" s="12"/>
    </row>
    <row r="403" spans="1:10" ht="51" outlineLevel="5" x14ac:dyDescent="0.25">
      <c r="A403" s="11" t="s">
        <v>386</v>
      </c>
      <c r="B403" s="20" t="s">
        <v>384</v>
      </c>
      <c r="C403" s="20" t="s">
        <v>387</v>
      </c>
      <c r="D403" s="20" t="s">
        <v>1</v>
      </c>
      <c r="E403" s="18">
        <v>170992.34</v>
      </c>
      <c r="F403" s="24">
        <f t="shared" si="18"/>
        <v>170.99233999999998</v>
      </c>
      <c r="G403" s="18">
        <v>170992.34</v>
      </c>
      <c r="H403" s="24">
        <f t="shared" si="19"/>
        <v>170.99233999999998</v>
      </c>
      <c r="I403" s="26">
        <f t="shared" si="20"/>
        <v>1</v>
      </c>
      <c r="J403" s="12"/>
    </row>
    <row r="404" spans="1:10" ht="25.5" outlineLevel="6" x14ac:dyDescent="0.25">
      <c r="A404" s="21" t="s">
        <v>14</v>
      </c>
      <c r="B404" s="17" t="s">
        <v>384</v>
      </c>
      <c r="C404" s="17" t="s">
        <v>387</v>
      </c>
      <c r="D404" s="17" t="s">
        <v>15</v>
      </c>
      <c r="E404" s="22">
        <v>170992.34</v>
      </c>
      <c r="F404" s="25">
        <f t="shared" si="18"/>
        <v>170.99233999999998</v>
      </c>
      <c r="G404" s="22">
        <v>170992.34</v>
      </c>
      <c r="H404" s="25">
        <f t="shared" si="19"/>
        <v>170.99233999999998</v>
      </c>
      <c r="I404" s="27">
        <f t="shared" si="20"/>
        <v>1</v>
      </c>
      <c r="J404" s="12"/>
    </row>
    <row r="405" spans="1:10" ht="63.75" outlineLevel="2" x14ac:dyDescent="0.25">
      <c r="A405" s="11" t="s">
        <v>373</v>
      </c>
      <c r="B405" s="20" t="s">
        <v>384</v>
      </c>
      <c r="C405" s="20" t="s">
        <v>374</v>
      </c>
      <c r="D405" s="20" t="s">
        <v>1</v>
      </c>
      <c r="E405" s="18">
        <v>76123602.969999999</v>
      </c>
      <c r="F405" s="24">
        <f t="shared" si="18"/>
        <v>76123.602969999993</v>
      </c>
      <c r="G405" s="18">
        <v>74994199.409999996</v>
      </c>
      <c r="H405" s="24">
        <f t="shared" si="19"/>
        <v>74994.199410000001</v>
      </c>
      <c r="I405" s="26">
        <f t="shared" si="20"/>
        <v>0.98516355616476681</v>
      </c>
      <c r="J405" s="12"/>
    </row>
    <row r="406" spans="1:10" ht="63.75" outlineLevel="4" x14ac:dyDescent="0.25">
      <c r="A406" s="11" t="s">
        <v>388</v>
      </c>
      <c r="B406" s="20" t="s">
        <v>384</v>
      </c>
      <c r="C406" s="20" t="s">
        <v>389</v>
      </c>
      <c r="D406" s="20" t="s">
        <v>1</v>
      </c>
      <c r="E406" s="18">
        <v>2269914.56</v>
      </c>
      <c r="F406" s="24">
        <f t="shared" si="18"/>
        <v>2269.9145600000002</v>
      </c>
      <c r="G406" s="18">
        <v>1140511</v>
      </c>
      <c r="H406" s="24">
        <f t="shared" si="19"/>
        <v>1140.511</v>
      </c>
      <c r="I406" s="26">
        <f t="shared" si="20"/>
        <v>0.50244666477666888</v>
      </c>
      <c r="J406" s="12"/>
    </row>
    <row r="407" spans="1:10" ht="38.25" outlineLevel="5" x14ac:dyDescent="0.25">
      <c r="A407" s="11" t="s">
        <v>385</v>
      </c>
      <c r="B407" s="20" t="s">
        <v>384</v>
      </c>
      <c r="C407" s="20" t="s">
        <v>390</v>
      </c>
      <c r="D407" s="20" t="s">
        <v>1</v>
      </c>
      <c r="E407" s="18">
        <v>2269914.56</v>
      </c>
      <c r="F407" s="24">
        <f t="shared" si="18"/>
        <v>2269.9145600000002</v>
      </c>
      <c r="G407" s="18">
        <v>1140511</v>
      </c>
      <c r="H407" s="24">
        <f t="shared" si="19"/>
        <v>1140.511</v>
      </c>
      <c r="I407" s="26">
        <f t="shared" si="20"/>
        <v>0.50244666477666888</v>
      </c>
      <c r="J407" s="12"/>
    </row>
    <row r="408" spans="1:10" ht="25.5" outlineLevel="6" x14ac:dyDescent="0.25">
      <c r="A408" s="21" t="s">
        <v>22</v>
      </c>
      <c r="B408" s="17" t="s">
        <v>384</v>
      </c>
      <c r="C408" s="17" t="s">
        <v>390</v>
      </c>
      <c r="D408" s="17" t="s">
        <v>23</v>
      </c>
      <c r="E408" s="22">
        <v>2269914.56</v>
      </c>
      <c r="F408" s="25">
        <f t="shared" si="18"/>
        <v>2269.9145600000002</v>
      </c>
      <c r="G408" s="22">
        <v>1140511</v>
      </c>
      <c r="H408" s="25">
        <f t="shared" si="19"/>
        <v>1140.511</v>
      </c>
      <c r="I408" s="27">
        <f t="shared" si="20"/>
        <v>0.50244666477666888</v>
      </c>
      <c r="J408" s="12"/>
    </row>
    <row r="409" spans="1:10" ht="25.5" outlineLevel="4" x14ac:dyDescent="0.25">
      <c r="A409" s="11" t="s">
        <v>379</v>
      </c>
      <c r="B409" s="20" t="s">
        <v>384</v>
      </c>
      <c r="C409" s="20" t="s">
        <v>380</v>
      </c>
      <c r="D409" s="20" t="s">
        <v>1</v>
      </c>
      <c r="E409" s="18">
        <v>73853688.409999996</v>
      </c>
      <c r="F409" s="24">
        <f t="shared" si="18"/>
        <v>73853.688410000002</v>
      </c>
      <c r="G409" s="18">
        <v>73853688.409999996</v>
      </c>
      <c r="H409" s="24">
        <f t="shared" si="19"/>
        <v>73853.688410000002</v>
      </c>
      <c r="I409" s="26">
        <f t="shared" si="20"/>
        <v>1</v>
      </c>
      <c r="J409" s="12"/>
    </row>
    <row r="410" spans="1:10" ht="51" outlineLevel="5" x14ac:dyDescent="0.25">
      <c r="A410" s="11" t="s">
        <v>343</v>
      </c>
      <c r="B410" s="20" t="s">
        <v>384</v>
      </c>
      <c r="C410" s="20" t="s">
        <v>391</v>
      </c>
      <c r="D410" s="20" t="s">
        <v>1</v>
      </c>
      <c r="E410" s="18">
        <v>73853688.409999996</v>
      </c>
      <c r="F410" s="24">
        <f t="shared" si="18"/>
        <v>73853.688410000002</v>
      </c>
      <c r="G410" s="18">
        <v>73853688.409999996</v>
      </c>
      <c r="H410" s="24">
        <f t="shared" si="19"/>
        <v>73853.688410000002</v>
      </c>
      <c r="I410" s="26">
        <f t="shared" si="20"/>
        <v>1</v>
      </c>
      <c r="J410" s="12"/>
    </row>
    <row r="411" spans="1:10" ht="25.5" outlineLevel="6" x14ac:dyDescent="0.25">
      <c r="A411" s="21" t="s">
        <v>22</v>
      </c>
      <c r="B411" s="17" t="s">
        <v>384</v>
      </c>
      <c r="C411" s="17" t="s">
        <v>391</v>
      </c>
      <c r="D411" s="17" t="s">
        <v>23</v>
      </c>
      <c r="E411" s="22">
        <v>73853688.409999996</v>
      </c>
      <c r="F411" s="25">
        <f t="shared" si="18"/>
        <v>73853.688410000002</v>
      </c>
      <c r="G411" s="22">
        <v>73853688.409999996</v>
      </c>
      <c r="H411" s="25">
        <f t="shared" si="19"/>
        <v>73853.688410000002</v>
      </c>
      <c r="I411" s="27">
        <f t="shared" si="20"/>
        <v>1</v>
      </c>
      <c r="J411" s="12"/>
    </row>
    <row r="412" spans="1:10" ht="15.75" x14ac:dyDescent="0.25">
      <c r="A412" s="11" t="s">
        <v>392</v>
      </c>
      <c r="B412" s="20" t="s">
        <v>393</v>
      </c>
      <c r="C412" s="20" t="s">
        <v>3</v>
      </c>
      <c r="D412" s="20" t="s">
        <v>1</v>
      </c>
      <c r="E412" s="18">
        <v>1325047.82</v>
      </c>
      <c r="F412" s="24">
        <f t="shared" si="18"/>
        <v>1325.04782</v>
      </c>
      <c r="G412" s="18">
        <v>0</v>
      </c>
      <c r="H412" s="24">
        <f t="shared" si="19"/>
        <v>0</v>
      </c>
      <c r="I412" s="26">
        <f t="shared" si="20"/>
        <v>0</v>
      </c>
      <c r="J412" s="12"/>
    </row>
    <row r="413" spans="1:10" ht="25.5" outlineLevel="1" x14ac:dyDescent="0.25">
      <c r="A413" s="11" t="s">
        <v>394</v>
      </c>
      <c r="B413" s="20" t="s">
        <v>395</v>
      </c>
      <c r="C413" s="20" t="s">
        <v>3</v>
      </c>
      <c r="D413" s="20" t="s">
        <v>1</v>
      </c>
      <c r="E413" s="18">
        <v>1325047.82</v>
      </c>
      <c r="F413" s="24">
        <f t="shared" si="18"/>
        <v>1325.04782</v>
      </c>
      <c r="G413" s="18">
        <v>0</v>
      </c>
      <c r="H413" s="24">
        <f t="shared" si="19"/>
        <v>0</v>
      </c>
      <c r="I413" s="26">
        <f t="shared" si="20"/>
        <v>0</v>
      </c>
      <c r="J413" s="12"/>
    </row>
    <row r="414" spans="1:10" ht="25.5" outlineLevel="2" x14ac:dyDescent="0.25">
      <c r="A414" s="11" t="s">
        <v>49</v>
      </c>
      <c r="B414" s="20" t="s">
        <v>395</v>
      </c>
      <c r="C414" s="20" t="s">
        <v>50</v>
      </c>
      <c r="D414" s="20" t="s">
        <v>1</v>
      </c>
      <c r="E414" s="18">
        <v>1325047.82</v>
      </c>
      <c r="F414" s="24">
        <f t="shared" si="18"/>
        <v>1325.04782</v>
      </c>
      <c r="G414" s="18">
        <v>0</v>
      </c>
      <c r="H414" s="24">
        <f t="shared" si="19"/>
        <v>0</v>
      </c>
      <c r="I414" s="26">
        <f t="shared" si="20"/>
        <v>0</v>
      </c>
      <c r="J414" s="12"/>
    </row>
    <row r="415" spans="1:10" ht="25.5" outlineLevel="3" x14ac:dyDescent="0.25">
      <c r="A415" s="11" t="s">
        <v>241</v>
      </c>
      <c r="B415" s="20" t="s">
        <v>395</v>
      </c>
      <c r="C415" s="20" t="s">
        <v>242</v>
      </c>
      <c r="D415" s="20" t="s">
        <v>1</v>
      </c>
      <c r="E415" s="18">
        <v>1325047.82</v>
      </c>
      <c r="F415" s="24">
        <f t="shared" si="18"/>
        <v>1325.04782</v>
      </c>
      <c r="G415" s="18">
        <v>0</v>
      </c>
      <c r="H415" s="24">
        <f t="shared" si="19"/>
        <v>0</v>
      </c>
      <c r="I415" s="26">
        <f t="shared" si="20"/>
        <v>0</v>
      </c>
      <c r="J415" s="12"/>
    </row>
    <row r="416" spans="1:10" ht="38.25" outlineLevel="4" x14ac:dyDescent="0.25">
      <c r="A416" s="11" t="s">
        <v>396</v>
      </c>
      <c r="B416" s="20" t="s">
        <v>395</v>
      </c>
      <c r="C416" s="20" t="s">
        <v>397</v>
      </c>
      <c r="D416" s="20" t="s">
        <v>1</v>
      </c>
      <c r="E416" s="18">
        <v>1325047.82</v>
      </c>
      <c r="F416" s="24">
        <f t="shared" si="18"/>
        <v>1325.04782</v>
      </c>
      <c r="G416" s="18">
        <v>0</v>
      </c>
      <c r="H416" s="24">
        <f t="shared" si="19"/>
        <v>0</v>
      </c>
      <c r="I416" s="26">
        <f t="shared" si="20"/>
        <v>0</v>
      </c>
      <c r="J416" s="12"/>
    </row>
    <row r="417" spans="1:10" ht="15.75" outlineLevel="5" x14ac:dyDescent="0.25">
      <c r="A417" s="11" t="s">
        <v>245</v>
      </c>
      <c r="B417" s="20" t="s">
        <v>395</v>
      </c>
      <c r="C417" s="20" t="s">
        <v>398</v>
      </c>
      <c r="D417" s="20" t="s">
        <v>1</v>
      </c>
      <c r="E417" s="18">
        <v>1325047.82</v>
      </c>
      <c r="F417" s="24">
        <f t="shared" si="18"/>
        <v>1325.04782</v>
      </c>
      <c r="G417" s="18">
        <v>0</v>
      </c>
      <c r="H417" s="24">
        <f t="shared" si="19"/>
        <v>0</v>
      </c>
      <c r="I417" s="26">
        <f t="shared" si="20"/>
        <v>0</v>
      </c>
      <c r="J417" s="12"/>
    </row>
    <row r="418" spans="1:10" ht="25.5" outlineLevel="6" x14ac:dyDescent="0.25">
      <c r="A418" s="21" t="s">
        <v>22</v>
      </c>
      <c r="B418" s="17" t="s">
        <v>395</v>
      </c>
      <c r="C418" s="17" t="s">
        <v>398</v>
      </c>
      <c r="D418" s="17" t="s">
        <v>23</v>
      </c>
      <c r="E418" s="22">
        <v>1325047.82</v>
      </c>
      <c r="F418" s="25">
        <f t="shared" si="18"/>
        <v>1325.04782</v>
      </c>
      <c r="G418" s="22">
        <v>0</v>
      </c>
      <c r="H418" s="25">
        <f t="shared" si="19"/>
        <v>0</v>
      </c>
      <c r="I418" s="27">
        <f t="shared" si="20"/>
        <v>0</v>
      </c>
      <c r="J418" s="12"/>
    </row>
    <row r="419" spans="1:10" ht="15.75" x14ac:dyDescent="0.25">
      <c r="A419" s="11" t="s">
        <v>399</v>
      </c>
      <c r="B419" s="20" t="s">
        <v>400</v>
      </c>
      <c r="C419" s="20" t="s">
        <v>3</v>
      </c>
      <c r="D419" s="20" t="s">
        <v>1</v>
      </c>
      <c r="E419" s="18">
        <v>567412499.02999997</v>
      </c>
      <c r="F419" s="24">
        <f t="shared" si="18"/>
        <v>567412.49902999995</v>
      </c>
      <c r="G419" s="18">
        <v>561737616.92999995</v>
      </c>
      <c r="H419" s="24">
        <f t="shared" si="19"/>
        <v>561737.6169299999</v>
      </c>
      <c r="I419" s="26">
        <f t="shared" si="20"/>
        <v>0.98999866568025674</v>
      </c>
      <c r="J419" s="12"/>
    </row>
    <row r="420" spans="1:10" ht="15.75" outlineLevel="1" x14ac:dyDescent="0.25">
      <c r="A420" s="11" t="s">
        <v>401</v>
      </c>
      <c r="B420" s="20" t="s">
        <v>402</v>
      </c>
      <c r="C420" s="20" t="s">
        <v>3</v>
      </c>
      <c r="D420" s="20" t="s">
        <v>1</v>
      </c>
      <c r="E420" s="18">
        <v>158344556.34</v>
      </c>
      <c r="F420" s="24">
        <f t="shared" si="18"/>
        <v>158344.55634000001</v>
      </c>
      <c r="G420" s="18">
        <v>154487180.62</v>
      </c>
      <c r="H420" s="24">
        <f t="shared" si="19"/>
        <v>154487.18062</v>
      </c>
      <c r="I420" s="26">
        <f t="shared" si="20"/>
        <v>0.97563935376649524</v>
      </c>
      <c r="J420" s="12"/>
    </row>
    <row r="421" spans="1:10" ht="25.5" outlineLevel="2" x14ac:dyDescent="0.25">
      <c r="A421" s="11" t="s">
        <v>30</v>
      </c>
      <c r="B421" s="20" t="s">
        <v>402</v>
      </c>
      <c r="C421" s="20" t="s">
        <v>31</v>
      </c>
      <c r="D421" s="20" t="s">
        <v>1</v>
      </c>
      <c r="E421" s="18">
        <v>154460556.63999999</v>
      </c>
      <c r="F421" s="24">
        <f t="shared" si="18"/>
        <v>154460.55664</v>
      </c>
      <c r="G421" s="18">
        <v>152787180.62</v>
      </c>
      <c r="H421" s="24">
        <f t="shared" si="19"/>
        <v>152787.18062</v>
      </c>
      <c r="I421" s="26">
        <f t="shared" si="20"/>
        <v>0.98916632144541516</v>
      </c>
      <c r="J421" s="12"/>
    </row>
    <row r="422" spans="1:10" ht="25.5" outlineLevel="3" x14ac:dyDescent="0.25">
      <c r="A422" s="11" t="s">
        <v>403</v>
      </c>
      <c r="B422" s="20" t="s">
        <v>402</v>
      </c>
      <c r="C422" s="20" t="s">
        <v>404</v>
      </c>
      <c r="D422" s="20" t="s">
        <v>1</v>
      </c>
      <c r="E422" s="18">
        <v>154460556.63999999</v>
      </c>
      <c r="F422" s="24">
        <f t="shared" si="18"/>
        <v>154460.55664</v>
      </c>
      <c r="G422" s="18">
        <v>152787180.62</v>
      </c>
      <c r="H422" s="24">
        <f t="shared" si="19"/>
        <v>152787.18062</v>
      </c>
      <c r="I422" s="26">
        <f t="shared" si="20"/>
        <v>0.98916632144541516</v>
      </c>
      <c r="J422" s="12"/>
    </row>
    <row r="423" spans="1:10" ht="63.75" outlineLevel="4" x14ac:dyDescent="0.25">
      <c r="A423" s="11" t="s">
        <v>405</v>
      </c>
      <c r="B423" s="20" t="s">
        <v>402</v>
      </c>
      <c r="C423" s="20" t="s">
        <v>406</v>
      </c>
      <c r="D423" s="20" t="s">
        <v>1</v>
      </c>
      <c r="E423" s="18">
        <v>153846186.63999999</v>
      </c>
      <c r="F423" s="24">
        <f t="shared" si="18"/>
        <v>153846.18664</v>
      </c>
      <c r="G423" s="18">
        <v>152172810.62</v>
      </c>
      <c r="H423" s="24">
        <f t="shared" si="19"/>
        <v>152172.81062</v>
      </c>
      <c r="I423" s="26">
        <f t="shared" si="20"/>
        <v>0.98912305818852897</v>
      </c>
      <c r="J423" s="12"/>
    </row>
    <row r="424" spans="1:10" ht="63.75" outlineLevel="5" x14ac:dyDescent="0.25">
      <c r="A424" s="11" t="s">
        <v>407</v>
      </c>
      <c r="B424" s="20" t="s">
        <v>402</v>
      </c>
      <c r="C424" s="20" t="s">
        <v>408</v>
      </c>
      <c r="D424" s="20" t="s">
        <v>1</v>
      </c>
      <c r="E424" s="18">
        <v>124349397.8</v>
      </c>
      <c r="F424" s="24">
        <f t="shared" si="18"/>
        <v>124349.39779999999</v>
      </c>
      <c r="G424" s="18">
        <v>122980504.31</v>
      </c>
      <c r="H424" s="24">
        <f t="shared" si="19"/>
        <v>122980.50431</v>
      </c>
      <c r="I424" s="26">
        <f t="shared" si="20"/>
        <v>0.98899155513240455</v>
      </c>
      <c r="J424" s="12"/>
    </row>
    <row r="425" spans="1:10" ht="15.75" outlineLevel="6" x14ac:dyDescent="0.25">
      <c r="A425" s="21" t="s">
        <v>109</v>
      </c>
      <c r="B425" s="17" t="s">
        <v>402</v>
      </c>
      <c r="C425" s="17" t="s">
        <v>408</v>
      </c>
      <c r="D425" s="17" t="s">
        <v>110</v>
      </c>
      <c r="E425" s="22">
        <v>124349397.8</v>
      </c>
      <c r="F425" s="25">
        <f t="shared" si="18"/>
        <v>124349.39779999999</v>
      </c>
      <c r="G425" s="22">
        <v>122980504.31</v>
      </c>
      <c r="H425" s="25">
        <f t="shared" si="19"/>
        <v>122980.50431</v>
      </c>
      <c r="I425" s="27">
        <f t="shared" si="20"/>
        <v>0.98899155513240455</v>
      </c>
      <c r="J425" s="12"/>
    </row>
    <row r="426" spans="1:10" ht="63.75" outlineLevel="7" x14ac:dyDescent="0.25">
      <c r="A426" s="21" t="s">
        <v>129</v>
      </c>
      <c r="B426" s="17" t="s">
        <v>402</v>
      </c>
      <c r="C426" s="17" t="s">
        <v>408</v>
      </c>
      <c r="D426" s="17" t="s">
        <v>130</v>
      </c>
      <c r="E426" s="22">
        <v>124349397.8</v>
      </c>
      <c r="F426" s="25">
        <f t="shared" si="18"/>
        <v>124349.39779999999</v>
      </c>
      <c r="G426" s="22">
        <v>122980504.31</v>
      </c>
      <c r="H426" s="25">
        <f t="shared" si="19"/>
        <v>122980.50431</v>
      </c>
      <c r="I426" s="27">
        <f t="shared" si="20"/>
        <v>0.98899155513240455</v>
      </c>
      <c r="J426" s="12"/>
    </row>
    <row r="427" spans="1:10" ht="15.75" outlineLevel="5" x14ac:dyDescent="0.25">
      <c r="A427" s="11" t="s">
        <v>60</v>
      </c>
      <c r="B427" s="20" t="s">
        <v>402</v>
      </c>
      <c r="C427" s="20" t="s">
        <v>409</v>
      </c>
      <c r="D427" s="20" t="s">
        <v>1</v>
      </c>
      <c r="E427" s="18">
        <v>3406631</v>
      </c>
      <c r="F427" s="24">
        <f t="shared" si="18"/>
        <v>3406.6309999999999</v>
      </c>
      <c r="G427" s="18">
        <v>3406631</v>
      </c>
      <c r="H427" s="24">
        <f t="shared" si="19"/>
        <v>3406.6309999999999</v>
      </c>
      <c r="I427" s="26">
        <f t="shared" si="20"/>
        <v>1</v>
      </c>
      <c r="J427" s="12"/>
    </row>
    <row r="428" spans="1:10" ht="15.75" outlineLevel="6" x14ac:dyDescent="0.25">
      <c r="A428" s="21" t="s">
        <v>109</v>
      </c>
      <c r="B428" s="17" t="s">
        <v>402</v>
      </c>
      <c r="C428" s="17" t="s">
        <v>409</v>
      </c>
      <c r="D428" s="17" t="s">
        <v>110</v>
      </c>
      <c r="E428" s="22">
        <v>3406631</v>
      </c>
      <c r="F428" s="25">
        <f t="shared" si="18"/>
        <v>3406.6309999999999</v>
      </c>
      <c r="G428" s="22">
        <v>3406631</v>
      </c>
      <c r="H428" s="25">
        <f t="shared" si="19"/>
        <v>3406.6309999999999</v>
      </c>
      <c r="I428" s="27">
        <f t="shared" si="20"/>
        <v>1</v>
      </c>
      <c r="J428" s="12"/>
    </row>
    <row r="429" spans="1:10" ht="63.75" outlineLevel="7" x14ac:dyDescent="0.25">
      <c r="A429" s="21" t="s">
        <v>129</v>
      </c>
      <c r="B429" s="17" t="s">
        <v>402</v>
      </c>
      <c r="C429" s="17" t="s">
        <v>409</v>
      </c>
      <c r="D429" s="17" t="s">
        <v>130</v>
      </c>
      <c r="E429" s="22">
        <v>3406631</v>
      </c>
      <c r="F429" s="25">
        <f t="shared" si="18"/>
        <v>3406.6309999999999</v>
      </c>
      <c r="G429" s="22">
        <v>3406631</v>
      </c>
      <c r="H429" s="25">
        <f t="shared" si="19"/>
        <v>3406.6309999999999</v>
      </c>
      <c r="I429" s="27">
        <f t="shared" si="20"/>
        <v>1</v>
      </c>
      <c r="J429" s="12"/>
    </row>
    <row r="430" spans="1:10" ht="51" outlineLevel="5" x14ac:dyDescent="0.25">
      <c r="A430" s="11" t="s">
        <v>410</v>
      </c>
      <c r="B430" s="20" t="s">
        <v>402</v>
      </c>
      <c r="C430" s="20" t="s">
        <v>411</v>
      </c>
      <c r="D430" s="20" t="s">
        <v>1</v>
      </c>
      <c r="E430" s="18">
        <v>1506721.43</v>
      </c>
      <c r="F430" s="24">
        <f t="shared" si="18"/>
        <v>1506.7214299999998</v>
      </c>
      <c r="G430" s="18">
        <v>1506721.43</v>
      </c>
      <c r="H430" s="24">
        <f t="shared" si="19"/>
        <v>1506.7214299999998</v>
      </c>
      <c r="I430" s="26">
        <f t="shared" si="20"/>
        <v>1</v>
      </c>
      <c r="J430" s="12"/>
    </row>
    <row r="431" spans="1:10" ht="15.75" outlineLevel="6" x14ac:dyDescent="0.25">
      <c r="A431" s="21" t="s">
        <v>109</v>
      </c>
      <c r="B431" s="17" t="s">
        <v>402</v>
      </c>
      <c r="C431" s="17" t="s">
        <v>411</v>
      </c>
      <c r="D431" s="17" t="s">
        <v>110</v>
      </c>
      <c r="E431" s="22">
        <v>1506721.43</v>
      </c>
      <c r="F431" s="25">
        <f t="shared" si="18"/>
        <v>1506.7214299999998</v>
      </c>
      <c r="G431" s="22">
        <v>1506721.43</v>
      </c>
      <c r="H431" s="25">
        <f t="shared" si="19"/>
        <v>1506.7214299999998</v>
      </c>
      <c r="I431" s="27">
        <f t="shared" si="20"/>
        <v>1</v>
      </c>
      <c r="J431" s="12"/>
    </row>
    <row r="432" spans="1:10" ht="25.5" outlineLevel="7" x14ac:dyDescent="0.25">
      <c r="A432" s="21" t="s">
        <v>111</v>
      </c>
      <c r="B432" s="17" t="s">
        <v>402</v>
      </c>
      <c r="C432" s="17" t="s">
        <v>411</v>
      </c>
      <c r="D432" s="17" t="s">
        <v>112</v>
      </c>
      <c r="E432" s="22">
        <v>1506721.43</v>
      </c>
      <c r="F432" s="25">
        <f t="shared" si="18"/>
        <v>1506.7214299999998</v>
      </c>
      <c r="G432" s="22">
        <v>1506721.43</v>
      </c>
      <c r="H432" s="25">
        <f t="shared" si="19"/>
        <v>1506.7214299999998</v>
      </c>
      <c r="I432" s="27">
        <f t="shared" si="20"/>
        <v>1</v>
      </c>
      <c r="J432" s="12"/>
    </row>
    <row r="433" spans="1:10" ht="38.25" outlineLevel="5" x14ac:dyDescent="0.25">
      <c r="A433" s="11" t="s">
        <v>412</v>
      </c>
      <c r="B433" s="20" t="s">
        <v>402</v>
      </c>
      <c r="C433" s="20" t="s">
        <v>413</v>
      </c>
      <c r="D433" s="20" t="s">
        <v>1</v>
      </c>
      <c r="E433" s="18">
        <v>24583436.41</v>
      </c>
      <c r="F433" s="24">
        <f t="shared" si="18"/>
        <v>24583.436409999998</v>
      </c>
      <c r="G433" s="18">
        <v>24278953.879999999</v>
      </c>
      <c r="H433" s="24">
        <f t="shared" si="19"/>
        <v>24278.953879999997</v>
      </c>
      <c r="I433" s="26">
        <f t="shared" si="20"/>
        <v>0.9876143218986202</v>
      </c>
      <c r="J433" s="12"/>
    </row>
    <row r="434" spans="1:10" ht="15.75" outlineLevel="6" x14ac:dyDescent="0.25">
      <c r="A434" s="21" t="s">
        <v>109</v>
      </c>
      <c r="B434" s="17" t="s">
        <v>402</v>
      </c>
      <c r="C434" s="17" t="s">
        <v>413</v>
      </c>
      <c r="D434" s="17" t="s">
        <v>110</v>
      </c>
      <c r="E434" s="22">
        <v>24583436.41</v>
      </c>
      <c r="F434" s="25">
        <f t="shared" si="18"/>
        <v>24583.436409999998</v>
      </c>
      <c r="G434" s="22">
        <v>24278953.879999999</v>
      </c>
      <c r="H434" s="25">
        <f t="shared" si="19"/>
        <v>24278.953879999997</v>
      </c>
      <c r="I434" s="27">
        <f t="shared" si="20"/>
        <v>0.9876143218986202</v>
      </c>
      <c r="J434" s="12"/>
    </row>
    <row r="435" spans="1:10" ht="63.75" outlineLevel="7" x14ac:dyDescent="0.25">
      <c r="A435" s="21" t="s">
        <v>129</v>
      </c>
      <c r="B435" s="17" t="s">
        <v>402</v>
      </c>
      <c r="C435" s="17" t="s">
        <v>413</v>
      </c>
      <c r="D435" s="17" t="s">
        <v>130</v>
      </c>
      <c r="E435" s="22">
        <v>24583436.41</v>
      </c>
      <c r="F435" s="25">
        <f t="shared" si="18"/>
        <v>24583.436409999998</v>
      </c>
      <c r="G435" s="22">
        <v>24278953.879999999</v>
      </c>
      <c r="H435" s="25">
        <f t="shared" si="19"/>
        <v>24278.953879999997</v>
      </c>
      <c r="I435" s="27">
        <f t="shared" si="20"/>
        <v>0.9876143218986202</v>
      </c>
      <c r="J435" s="12"/>
    </row>
    <row r="436" spans="1:10" ht="51" outlineLevel="4" x14ac:dyDescent="0.25">
      <c r="A436" s="11" t="s">
        <v>414</v>
      </c>
      <c r="B436" s="20" t="s">
        <v>402</v>
      </c>
      <c r="C436" s="20" t="s">
        <v>415</v>
      </c>
      <c r="D436" s="20" t="s">
        <v>1</v>
      </c>
      <c r="E436" s="18">
        <v>170000</v>
      </c>
      <c r="F436" s="24">
        <f t="shared" si="18"/>
        <v>170</v>
      </c>
      <c r="G436" s="18">
        <v>170000</v>
      </c>
      <c r="H436" s="24">
        <f t="shared" si="19"/>
        <v>170</v>
      </c>
      <c r="I436" s="26">
        <f t="shared" si="20"/>
        <v>1</v>
      </c>
      <c r="J436" s="12"/>
    </row>
    <row r="437" spans="1:10" ht="63.75" outlineLevel="5" x14ac:dyDescent="0.25">
      <c r="A437" s="11" t="s">
        <v>416</v>
      </c>
      <c r="B437" s="20" t="s">
        <v>402</v>
      </c>
      <c r="C437" s="20" t="s">
        <v>417</v>
      </c>
      <c r="D437" s="20" t="s">
        <v>1</v>
      </c>
      <c r="E437" s="18">
        <v>160000</v>
      </c>
      <c r="F437" s="24">
        <f t="shared" si="18"/>
        <v>160</v>
      </c>
      <c r="G437" s="18">
        <v>160000</v>
      </c>
      <c r="H437" s="24">
        <f t="shared" si="19"/>
        <v>160</v>
      </c>
      <c r="I437" s="26">
        <f t="shared" si="20"/>
        <v>1</v>
      </c>
      <c r="J437" s="12"/>
    </row>
    <row r="438" spans="1:10" ht="15.75" outlineLevel="6" x14ac:dyDescent="0.25">
      <c r="A438" s="21" t="s">
        <v>109</v>
      </c>
      <c r="B438" s="17" t="s">
        <v>402</v>
      </c>
      <c r="C438" s="17" t="s">
        <v>417</v>
      </c>
      <c r="D438" s="17" t="s">
        <v>110</v>
      </c>
      <c r="E438" s="22">
        <v>160000</v>
      </c>
      <c r="F438" s="25">
        <f t="shared" si="18"/>
        <v>160</v>
      </c>
      <c r="G438" s="22">
        <v>160000</v>
      </c>
      <c r="H438" s="25">
        <f t="shared" si="19"/>
        <v>160</v>
      </c>
      <c r="I438" s="27">
        <f t="shared" si="20"/>
        <v>1</v>
      </c>
      <c r="J438" s="12"/>
    </row>
    <row r="439" spans="1:10" ht="25.5" outlineLevel="7" x14ac:dyDescent="0.25">
      <c r="A439" s="21" t="s">
        <v>111</v>
      </c>
      <c r="B439" s="17" t="s">
        <v>402</v>
      </c>
      <c r="C439" s="17" t="s">
        <v>417</v>
      </c>
      <c r="D439" s="17" t="s">
        <v>112</v>
      </c>
      <c r="E439" s="22">
        <v>160000</v>
      </c>
      <c r="F439" s="25">
        <f t="shared" si="18"/>
        <v>160</v>
      </c>
      <c r="G439" s="22">
        <v>160000</v>
      </c>
      <c r="H439" s="25">
        <f t="shared" si="19"/>
        <v>160</v>
      </c>
      <c r="I439" s="27">
        <f t="shared" si="20"/>
        <v>1</v>
      </c>
      <c r="J439" s="12"/>
    </row>
    <row r="440" spans="1:10" ht="63.75" outlineLevel="5" x14ac:dyDescent="0.25">
      <c r="A440" s="11" t="s">
        <v>416</v>
      </c>
      <c r="B440" s="20" t="s">
        <v>402</v>
      </c>
      <c r="C440" s="20" t="s">
        <v>418</v>
      </c>
      <c r="D440" s="20" t="s">
        <v>1</v>
      </c>
      <c r="E440" s="18">
        <v>10000</v>
      </c>
      <c r="F440" s="24">
        <f t="shared" si="18"/>
        <v>10</v>
      </c>
      <c r="G440" s="18">
        <v>10000</v>
      </c>
      <c r="H440" s="24">
        <f t="shared" si="19"/>
        <v>10</v>
      </c>
      <c r="I440" s="26">
        <f t="shared" si="20"/>
        <v>1</v>
      </c>
      <c r="J440" s="12"/>
    </row>
    <row r="441" spans="1:10" ht="15.75" outlineLevel="6" x14ac:dyDescent="0.25">
      <c r="A441" s="21" t="s">
        <v>109</v>
      </c>
      <c r="B441" s="17" t="s">
        <v>402</v>
      </c>
      <c r="C441" s="17" t="s">
        <v>418</v>
      </c>
      <c r="D441" s="17" t="s">
        <v>110</v>
      </c>
      <c r="E441" s="22">
        <v>10000</v>
      </c>
      <c r="F441" s="25">
        <f t="shared" si="18"/>
        <v>10</v>
      </c>
      <c r="G441" s="22">
        <v>10000</v>
      </c>
      <c r="H441" s="25">
        <f t="shared" si="19"/>
        <v>10</v>
      </c>
      <c r="I441" s="27">
        <f t="shared" si="20"/>
        <v>1</v>
      </c>
      <c r="J441" s="12"/>
    </row>
    <row r="442" spans="1:10" ht="25.5" outlineLevel="7" x14ac:dyDescent="0.25">
      <c r="A442" s="21" t="s">
        <v>111</v>
      </c>
      <c r="B442" s="17" t="s">
        <v>402</v>
      </c>
      <c r="C442" s="17" t="s">
        <v>418</v>
      </c>
      <c r="D442" s="17" t="s">
        <v>112</v>
      </c>
      <c r="E442" s="22">
        <v>10000</v>
      </c>
      <c r="F442" s="25">
        <f t="shared" si="18"/>
        <v>10</v>
      </c>
      <c r="G442" s="22">
        <v>10000</v>
      </c>
      <c r="H442" s="25">
        <f t="shared" si="19"/>
        <v>10</v>
      </c>
      <c r="I442" s="27">
        <f t="shared" si="20"/>
        <v>1</v>
      </c>
      <c r="J442" s="12"/>
    </row>
    <row r="443" spans="1:10" ht="51" outlineLevel="4" x14ac:dyDescent="0.25">
      <c r="A443" s="11" t="s">
        <v>419</v>
      </c>
      <c r="B443" s="20" t="s">
        <v>402</v>
      </c>
      <c r="C443" s="20" t="s">
        <v>420</v>
      </c>
      <c r="D443" s="20" t="s">
        <v>1</v>
      </c>
      <c r="E443" s="18">
        <v>444370</v>
      </c>
      <c r="F443" s="24">
        <f t="shared" si="18"/>
        <v>444.37</v>
      </c>
      <c r="G443" s="18">
        <v>444370</v>
      </c>
      <c r="H443" s="24">
        <f t="shared" si="19"/>
        <v>444.37</v>
      </c>
      <c r="I443" s="26">
        <f t="shared" si="20"/>
        <v>1</v>
      </c>
      <c r="J443" s="12"/>
    </row>
    <row r="444" spans="1:10" ht="38.25" outlineLevel="5" x14ac:dyDescent="0.25">
      <c r="A444" s="11" t="s">
        <v>421</v>
      </c>
      <c r="B444" s="20" t="s">
        <v>402</v>
      </c>
      <c r="C444" s="20" t="s">
        <v>422</v>
      </c>
      <c r="D444" s="20" t="s">
        <v>1</v>
      </c>
      <c r="E444" s="18">
        <v>444370</v>
      </c>
      <c r="F444" s="24">
        <f t="shared" si="18"/>
        <v>444.37</v>
      </c>
      <c r="G444" s="18">
        <v>444370</v>
      </c>
      <c r="H444" s="24">
        <f t="shared" si="19"/>
        <v>444.37</v>
      </c>
      <c r="I444" s="26">
        <f t="shared" si="20"/>
        <v>1</v>
      </c>
      <c r="J444" s="12"/>
    </row>
    <row r="445" spans="1:10" ht="15.75" outlineLevel="6" x14ac:dyDescent="0.25">
      <c r="A445" s="21" t="s">
        <v>109</v>
      </c>
      <c r="B445" s="17" t="s">
        <v>402</v>
      </c>
      <c r="C445" s="17" t="s">
        <v>422</v>
      </c>
      <c r="D445" s="17" t="s">
        <v>110</v>
      </c>
      <c r="E445" s="22">
        <v>444370</v>
      </c>
      <c r="F445" s="25">
        <f t="shared" si="18"/>
        <v>444.37</v>
      </c>
      <c r="G445" s="22">
        <v>444370</v>
      </c>
      <c r="H445" s="25">
        <f t="shared" si="19"/>
        <v>444.37</v>
      </c>
      <c r="I445" s="27">
        <f t="shared" si="20"/>
        <v>1</v>
      </c>
      <c r="J445" s="12"/>
    </row>
    <row r="446" spans="1:10" ht="25.5" outlineLevel="7" x14ac:dyDescent="0.25">
      <c r="A446" s="21" t="s">
        <v>111</v>
      </c>
      <c r="B446" s="17" t="s">
        <v>402</v>
      </c>
      <c r="C446" s="17" t="s">
        <v>422</v>
      </c>
      <c r="D446" s="17" t="s">
        <v>112</v>
      </c>
      <c r="E446" s="22">
        <v>444370</v>
      </c>
      <c r="F446" s="25">
        <f t="shared" si="18"/>
        <v>444.37</v>
      </c>
      <c r="G446" s="22">
        <v>444370</v>
      </c>
      <c r="H446" s="25">
        <f t="shared" si="19"/>
        <v>444.37</v>
      </c>
      <c r="I446" s="27">
        <f t="shared" si="20"/>
        <v>1</v>
      </c>
      <c r="J446" s="12"/>
    </row>
    <row r="447" spans="1:10" ht="25.5" outlineLevel="2" x14ac:dyDescent="0.25">
      <c r="A447" s="11" t="s">
        <v>49</v>
      </c>
      <c r="B447" s="20" t="s">
        <v>402</v>
      </c>
      <c r="C447" s="20" t="s">
        <v>50</v>
      </c>
      <c r="D447" s="20" t="s">
        <v>1</v>
      </c>
      <c r="E447" s="18">
        <v>3883999.7</v>
      </c>
      <c r="F447" s="24">
        <f t="shared" si="18"/>
        <v>3883.9997000000003</v>
      </c>
      <c r="G447" s="18">
        <v>1700000</v>
      </c>
      <c r="H447" s="24">
        <f t="shared" si="19"/>
        <v>1700</v>
      </c>
      <c r="I447" s="26">
        <f t="shared" si="20"/>
        <v>0.43769313370441298</v>
      </c>
      <c r="J447" s="12"/>
    </row>
    <row r="448" spans="1:10" ht="51" outlineLevel="3" x14ac:dyDescent="0.25">
      <c r="A448" s="11" t="s">
        <v>423</v>
      </c>
      <c r="B448" s="20" t="s">
        <v>402</v>
      </c>
      <c r="C448" s="20" t="s">
        <v>424</v>
      </c>
      <c r="D448" s="20" t="s">
        <v>1</v>
      </c>
      <c r="E448" s="18">
        <v>3883999.7</v>
      </c>
      <c r="F448" s="24">
        <f t="shared" si="18"/>
        <v>3883.9997000000003</v>
      </c>
      <c r="G448" s="18">
        <v>1700000</v>
      </c>
      <c r="H448" s="24">
        <f t="shared" si="19"/>
        <v>1700</v>
      </c>
      <c r="I448" s="26">
        <f t="shared" si="20"/>
        <v>0.43769313370441298</v>
      </c>
      <c r="J448" s="12"/>
    </row>
    <row r="449" spans="1:10" ht="25.5" outlineLevel="4" x14ac:dyDescent="0.25">
      <c r="A449" s="11" t="s">
        <v>425</v>
      </c>
      <c r="B449" s="20" t="s">
        <v>402</v>
      </c>
      <c r="C449" s="20" t="s">
        <v>426</v>
      </c>
      <c r="D449" s="20" t="s">
        <v>1</v>
      </c>
      <c r="E449" s="18">
        <v>3883999.7</v>
      </c>
      <c r="F449" s="24">
        <f t="shared" si="18"/>
        <v>3883.9997000000003</v>
      </c>
      <c r="G449" s="18">
        <v>1700000</v>
      </c>
      <c r="H449" s="24">
        <f t="shared" si="19"/>
        <v>1700</v>
      </c>
      <c r="I449" s="26">
        <f t="shared" si="20"/>
        <v>0.43769313370441298</v>
      </c>
      <c r="J449" s="12"/>
    </row>
    <row r="450" spans="1:10" ht="89.25" outlineLevel="5" x14ac:dyDescent="0.25">
      <c r="A450" s="11" t="s">
        <v>427</v>
      </c>
      <c r="B450" s="20" t="s">
        <v>402</v>
      </c>
      <c r="C450" s="20" t="s">
        <v>428</v>
      </c>
      <c r="D450" s="20" t="s">
        <v>1</v>
      </c>
      <c r="E450" s="18">
        <v>1991960</v>
      </c>
      <c r="F450" s="24">
        <f t="shared" si="18"/>
        <v>1991.96</v>
      </c>
      <c r="G450" s="18">
        <v>1683000</v>
      </c>
      <c r="H450" s="24">
        <f t="shared" si="19"/>
        <v>1683</v>
      </c>
      <c r="I450" s="26">
        <f t="shared" si="20"/>
        <v>0.84489648386513783</v>
      </c>
      <c r="J450" s="12"/>
    </row>
    <row r="451" spans="1:10" ht="25.5" outlineLevel="6" x14ac:dyDescent="0.25">
      <c r="A451" s="21" t="s">
        <v>22</v>
      </c>
      <c r="B451" s="17" t="s">
        <v>402</v>
      </c>
      <c r="C451" s="17" t="s">
        <v>428</v>
      </c>
      <c r="D451" s="17" t="s">
        <v>23</v>
      </c>
      <c r="E451" s="22">
        <v>1991960</v>
      </c>
      <c r="F451" s="25">
        <f t="shared" si="18"/>
        <v>1991.96</v>
      </c>
      <c r="G451" s="22">
        <v>1683000</v>
      </c>
      <c r="H451" s="25">
        <f t="shared" si="19"/>
        <v>1683</v>
      </c>
      <c r="I451" s="27">
        <f t="shared" si="20"/>
        <v>0.84489648386513783</v>
      </c>
      <c r="J451" s="12"/>
    </row>
    <row r="452" spans="1:10" ht="25.5" outlineLevel="5" x14ac:dyDescent="0.25">
      <c r="A452" s="11" t="s">
        <v>429</v>
      </c>
      <c r="B452" s="20" t="s">
        <v>402</v>
      </c>
      <c r="C452" s="20" t="s">
        <v>430</v>
      </c>
      <c r="D452" s="20" t="s">
        <v>1</v>
      </c>
      <c r="E452" s="18">
        <v>1875039.7</v>
      </c>
      <c r="F452" s="24">
        <f t="shared" si="18"/>
        <v>1875.0397</v>
      </c>
      <c r="G452" s="18">
        <v>0</v>
      </c>
      <c r="H452" s="24">
        <f t="shared" si="19"/>
        <v>0</v>
      </c>
      <c r="I452" s="26">
        <f t="shared" si="20"/>
        <v>0</v>
      </c>
      <c r="J452" s="12"/>
    </row>
    <row r="453" spans="1:10" ht="25.5" outlineLevel="6" x14ac:dyDescent="0.25">
      <c r="A453" s="21" t="s">
        <v>22</v>
      </c>
      <c r="B453" s="17" t="s">
        <v>402</v>
      </c>
      <c r="C453" s="17" t="s">
        <v>430</v>
      </c>
      <c r="D453" s="17" t="s">
        <v>23</v>
      </c>
      <c r="E453" s="22">
        <v>1875039.7</v>
      </c>
      <c r="F453" s="25">
        <f t="shared" si="18"/>
        <v>1875.0397</v>
      </c>
      <c r="G453" s="22">
        <v>0</v>
      </c>
      <c r="H453" s="25">
        <f t="shared" si="19"/>
        <v>0</v>
      </c>
      <c r="I453" s="27">
        <f t="shared" si="20"/>
        <v>0</v>
      </c>
      <c r="J453" s="12"/>
    </row>
    <row r="454" spans="1:10" ht="89.25" outlineLevel="5" x14ac:dyDescent="0.25">
      <c r="A454" s="11" t="s">
        <v>431</v>
      </c>
      <c r="B454" s="20" t="s">
        <v>402</v>
      </c>
      <c r="C454" s="20" t="s">
        <v>432</v>
      </c>
      <c r="D454" s="20" t="s">
        <v>1</v>
      </c>
      <c r="E454" s="18">
        <v>17000</v>
      </c>
      <c r="F454" s="24">
        <f t="shared" si="18"/>
        <v>17</v>
      </c>
      <c r="G454" s="18">
        <v>17000</v>
      </c>
      <c r="H454" s="24">
        <f t="shared" si="19"/>
        <v>17</v>
      </c>
      <c r="I454" s="26">
        <f t="shared" si="20"/>
        <v>1</v>
      </c>
      <c r="J454" s="12"/>
    </row>
    <row r="455" spans="1:10" ht="25.5" outlineLevel="6" x14ac:dyDescent="0.25">
      <c r="A455" s="21" t="s">
        <v>22</v>
      </c>
      <c r="B455" s="17" t="s">
        <v>402</v>
      </c>
      <c r="C455" s="17" t="s">
        <v>432</v>
      </c>
      <c r="D455" s="17" t="s">
        <v>23</v>
      </c>
      <c r="E455" s="22">
        <v>17000</v>
      </c>
      <c r="F455" s="25">
        <f t="shared" si="18"/>
        <v>17</v>
      </c>
      <c r="G455" s="22">
        <v>17000</v>
      </c>
      <c r="H455" s="25">
        <f t="shared" si="19"/>
        <v>17</v>
      </c>
      <c r="I455" s="27">
        <f t="shared" si="20"/>
        <v>1</v>
      </c>
      <c r="J455" s="12"/>
    </row>
    <row r="456" spans="1:10" ht="15.75" outlineLevel="1" x14ac:dyDescent="0.25">
      <c r="A456" s="11" t="s">
        <v>433</v>
      </c>
      <c r="B456" s="20" t="s">
        <v>434</v>
      </c>
      <c r="C456" s="20" t="s">
        <v>3</v>
      </c>
      <c r="D456" s="20" t="s">
        <v>1</v>
      </c>
      <c r="E456" s="18">
        <v>317131449.93000001</v>
      </c>
      <c r="F456" s="24">
        <f t="shared" si="18"/>
        <v>317131.44993</v>
      </c>
      <c r="G456" s="18">
        <v>316036890.14999998</v>
      </c>
      <c r="H456" s="24">
        <f t="shared" si="19"/>
        <v>316036.89014999999</v>
      </c>
      <c r="I456" s="26">
        <f t="shared" si="20"/>
        <v>0.99654856123465019</v>
      </c>
      <c r="J456" s="12"/>
    </row>
    <row r="457" spans="1:10" ht="25.5" outlineLevel="2" x14ac:dyDescent="0.25">
      <c r="A457" s="11" t="s">
        <v>30</v>
      </c>
      <c r="B457" s="20" t="s">
        <v>434</v>
      </c>
      <c r="C457" s="20" t="s">
        <v>31</v>
      </c>
      <c r="D457" s="20" t="s">
        <v>1</v>
      </c>
      <c r="E457" s="18">
        <v>316361761.52999997</v>
      </c>
      <c r="F457" s="24">
        <f t="shared" si="18"/>
        <v>316361.76152999996</v>
      </c>
      <c r="G457" s="18">
        <v>315267201.75</v>
      </c>
      <c r="H457" s="24">
        <f t="shared" si="19"/>
        <v>315267.20175000001</v>
      </c>
      <c r="I457" s="26">
        <f t="shared" si="20"/>
        <v>0.99654016409977486</v>
      </c>
      <c r="J457" s="12"/>
    </row>
    <row r="458" spans="1:10" ht="25.5" outlineLevel="3" x14ac:dyDescent="0.25">
      <c r="A458" s="11" t="s">
        <v>435</v>
      </c>
      <c r="B458" s="20" t="s">
        <v>434</v>
      </c>
      <c r="C458" s="20" t="s">
        <v>436</v>
      </c>
      <c r="D458" s="20" t="s">
        <v>1</v>
      </c>
      <c r="E458" s="18">
        <v>316361761.52999997</v>
      </c>
      <c r="F458" s="24">
        <f t="shared" si="18"/>
        <v>316361.76152999996</v>
      </c>
      <c r="G458" s="18">
        <v>315267201.75</v>
      </c>
      <c r="H458" s="24">
        <f t="shared" si="19"/>
        <v>315267.20175000001</v>
      </c>
      <c r="I458" s="26">
        <f t="shared" si="20"/>
        <v>0.99654016409977486</v>
      </c>
      <c r="J458" s="12"/>
    </row>
    <row r="459" spans="1:10" ht="51" outlineLevel="4" x14ac:dyDescent="0.25">
      <c r="A459" s="11" t="s">
        <v>437</v>
      </c>
      <c r="B459" s="20" t="s">
        <v>434</v>
      </c>
      <c r="C459" s="20" t="s">
        <v>438</v>
      </c>
      <c r="D459" s="20" t="s">
        <v>1</v>
      </c>
      <c r="E459" s="18">
        <v>274227081.36000001</v>
      </c>
      <c r="F459" s="24">
        <f t="shared" si="18"/>
        <v>274227.08136000001</v>
      </c>
      <c r="G459" s="18">
        <v>273551519.06</v>
      </c>
      <c r="H459" s="24">
        <f t="shared" si="19"/>
        <v>273551.51906000002</v>
      </c>
      <c r="I459" s="26">
        <f t="shared" si="20"/>
        <v>0.9975364858326552</v>
      </c>
      <c r="J459" s="12"/>
    </row>
    <row r="460" spans="1:10" ht="89.25" outlineLevel="5" x14ac:dyDescent="0.25">
      <c r="A460" s="11" t="s">
        <v>439</v>
      </c>
      <c r="B460" s="20" t="s">
        <v>434</v>
      </c>
      <c r="C460" s="20" t="s">
        <v>440</v>
      </c>
      <c r="D460" s="20" t="s">
        <v>1</v>
      </c>
      <c r="E460" s="18">
        <v>233337991.69999999</v>
      </c>
      <c r="F460" s="24">
        <f t="shared" si="18"/>
        <v>233337.99169999998</v>
      </c>
      <c r="G460" s="18">
        <v>233337991.69999999</v>
      </c>
      <c r="H460" s="24">
        <f t="shared" si="19"/>
        <v>233337.99169999998</v>
      </c>
      <c r="I460" s="26">
        <f t="shared" si="20"/>
        <v>1</v>
      </c>
      <c r="J460" s="12"/>
    </row>
    <row r="461" spans="1:10" ht="25.5" outlineLevel="6" x14ac:dyDescent="0.25">
      <c r="A461" s="21" t="s">
        <v>124</v>
      </c>
      <c r="B461" s="17" t="s">
        <v>434</v>
      </c>
      <c r="C461" s="17" t="s">
        <v>440</v>
      </c>
      <c r="D461" s="17" t="s">
        <v>125</v>
      </c>
      <c r="E461" s="22">
        <v>11981714.220000001</v>
      </c>
      <c r="F461" s="25">
        <f t="shared" ref="F461:F524" si="21">E461/1000</f>
        <v>11981.71422</v>
      </c>
      <c r="G461" s="22">
        <v>11981714.220000001</v>
      </c>
      <c r="H461" s="25">
        <f t="shared" ref="H461:H524" si="22">G461/1000</f>
        <v>11981.71422</v>
      </c>
      <c r="I461" s="27">
        <f t="shared" si="20"/>
        <v>1</v>
      </c>
      <c r="J461" s="12"/>
    </row>
    <row r="462" spans="1:10" ht="25.5" outlineLevel="6" x14ac:dyDescent="0.25">
      <c r="A462" s="21" t="s">
        <v>22</v>
      </c>
      <c r="B462" s="17" t="s">
        <v>434</v>
      </c>
      <c r="C462" s="17" t="s">
        <v>440</v>
      </c>
      <c r="D462" s="17" t="s">
        <v>23</v>
      </c>
      <c r="E462" s="22">
        <v>32925.199999999997</v>
      </c>
      <c r="F462" s="25">
        <f t="shared" si="21"/>
        <v>32.925199999999997</v>
      </c>
      <c r="G462" s="22">
        <v>32925.199999999997</v>
      </c>
      <c r="H462" s="25">
        <f t="shared" si="22"/>
        <v>32.925199999999997</v>
      </c>
      <c r="I462" s="27">
        <f t="shared" si="20"/>
        <v>1</v>
      </c>
      <c r="J462" s="12"/>
    </row>
    <row r="463" spans="1:10" ht="15.75" outlineLevel="6" x14ac:dyDescent="0.25">
      <c r="A463" s="21" t="s">
        <v>109</v>
      </c>
      <c r="B463" s="17" t="s">
        <v>434</v>
      </c>
      <c r="C463" s="17" t="s">
        <v>440</v>
      </c>
      <c r="D463" s="17" t="s">
        <v>110</v>
      </c>
      <c r="E463" s="22">
        <v>221323352.28</v>
      </c>
      <c r="F463" s="25">
        <f t="shared" si="21"/>
        <v>221323.35227999999</v>
      </c>
      <c r="G463" s="22">
        <v>221323352.28</v>
      </c>
      <c r="H463" s="25">
        <f t="shared" si="22"/>
        <v>221323.35227999999</v>
      </c>
      <c r="I463" s="27">
        <f t="shared" si="20"/>
        <v>1</v>
      </c>
      <c r="J463" s="12"/>
    </row>
    <row r="464" spans="1:10" ht="63.75" outlineLevel="7" x14ac:dyDescent="0.25">
      <c r="A464" s="21" t="s">
        <v>129</v>
      </c>
      <c r="B464" s="17" t="s">
        <v>434</v>
      </c>
      <c r="C464" s="17" t="s">
        <v>440</v>
      </c>
      <c r="D464" s="17" t="s">
        <v>130</v>
      </c>
      <c r="E464" s="22">
        <v>221323352.28</v>
      </c>
      <c r="F464" s="25">
        <f t="shared" si="21"/>
        <v>221323.35227999999</v>
      </c>
      <c r="G464" s="22">
        <v>221323352.28</v>
      </c>
      <c r="H464" s="25">
        <f t="shared" si="22"/>
        <v>221323.35227999999</v>
      </c>
      <c r="I464" s="27">
        <f t="shared" ref="I464:I527" si="23">H464/F464</f>
        <v>1</v>
      </c>
      <c r="J464" s="12"/>
    </row>
    <row r="465" spans="1:10" ht="15.75" outlineLevel="5" x14ac:dyDescent="0.25">
      <c r="A465" s="11" t="s">
        <v>60</v>
      </c>
      <c r="B465" s="20" t="s">
        <v>434</v>
      </c>
      <c r="C465" s="20" t="s">
        <v>441</v>
      </c>
      <c r="D465" s="20" t="s">
        <v>1</v>
      </c>
      <c r="E465" s="18">
        <v>3518590</v>
      </c>
      <c r="F465" s="24">
        <f t="shared" si="21"/>
        <v>3518.59</v>
      </c>
      <c r="G465" s="18">
        <v>3518590</v>
      </c>
      <c r="H465" s="24">
        <f t="shared" si="22"/>
        <v>3518.59</v>
      </c>
      <c r="I465" s="26">
        <f t="shared" si="23"/>
        <v>1</v>
      </c>
      <c r="J465" s="12"/>
    </row>
    <row r="466" spans="1:10" ht="15.75" outlineLevel="6" x14ac:dyDescent="0.25">
      <c r="A466" s="21" t="s">
        <v>109</v>
      </c>
      <c r="B466" s="17" t="s">
        <v>434</v>
      </c>
      <c r="C466" s="17" t="s">
        <v>441</v>
      </c>
      <c r="D466" s="17" t="s">
        <v>110</v>
      </c>
      <c r="E466" s="22">
        <v>3370390</v>
      </c>
      <c r="F466" s="25">
        <f t="shared" si="21"/>
        <v>3370.39</v>
      </c>
      <c r="G466" s="22">
        <v>3370390</v>
      </c>
      <c r="H466" s="25">
        <f t="shared" si="22"/>
        <v>3370.39</v>
      </c>
      <c r="I466" s="27">
        <f t="shared" si="23"/>
        <v>1</v>
      </c>
      <c r="J466" s="12"/>
    </row>
    <row r="467" spans="1:10" ht="63.75" outlineLevel="7" x14ac:dyDescent="0.25">
      <c r="A467" s="21" t="s">
        <v>129</v>
      </c>
      <c r="B467" s="17" t="s">
        <v>434</v>
      </c>
      <c r="C467" s="17" t="s">
        <v>441</v>
      </c>
      <c r="D467" s="17" t="s">
        <v>130</v>
      </c>
      <c r="E467" s="22">
        <v>3370390</v>
      </c>
      <c r="F467" s="25">
        <f t="shared" si="21"/>
        <v>3370.39</v>
      </c>
      <c r="G467" s="22">
        <v>3370390</v>
      </c>
      <c r="H467" s="25">
        <f t="shared" si="22"/>
        <v>3370.39</v>
      </c>
      <c r="I467" s="27">
        <f t="shared" si="23"/>
        <v>1</v>
      </c>
      <c r="J467" s="12"/>
    </row>
    <row r="468" spans="1:10" ht="15.75" outlineLevel="6" x14ac:dyDescent="0.25">
      <c r="A468" s="21" t="s">
        <v>24</v>
      </c>
      <c r="B468" s="17" t="s">
        <v>434</v>
      </c>
      <c r="C468" s="17" t="s">
        <v>441</v>
      </c>
      <c r="D468" s="17" t="s">
        <v>25</v>
      </c>
      <c r="E468" s="22">
        <v>148200</v>
      </c>
      <c r="F468" s="25">
        <f t="shared" si="21"/>
        <v>148.19999999999999</v>
      </c>
      <c r="G468" s="22">
        <v>148200</v>
      </c>
      <c r="H468" s="25">
        <f t="shared" si="22"/>
        <v>148.19999999999999</v>
      </c>
      <c r="I468" s="27">
        <f t="shared" si="23"/>
        <v>1</v>
      </c>
      <c r="J468" s="12"/>
    </row>
    <row r="469" spans="1:10" ht="51" outlineLevel="5" x14ac:dyDescent="0.25">
      <c r="A469" s="11" t="s">
        <v>410</v>
      </c>
      <c r="B469" s="20" t="s">
        <v>434</v>
      </c>
      <c r="C469" s="20" t="s">
        <v>442</v>
      </c>
      <c r="D469" s="20" t="s">
        <v>1</v>
      </c>
      <c r="E469" s="18">
        <v>4120078.57</v>
      </c>
      <c r="F469" s="24">
        <f t="shared" si="21"/>
        <v>4120.0785699999997</v>
      </c>
      <c r="G469" s="18">
        <v>4106558.4</v>
      </c>
      <c r="H469" s="24">
        <f t="shared" si="22"/>
        <v>4106.5583999999999</v>
      </c>
      <c r="I469" s="26">
        <f t="shared" si="23"/>
        <v>0.99671846791989704</v>
      </c>
      <c r="J469" s="12"/>
    </row>
    <row r="470" spans="1:10" ht="25.5" outlineLevel="6" x14ac:dyDescent="0.25">
      <c r="A470" s="21" t="s">
        <v>443</v>
      </c>
      <c r="B470" s="17" t="s">
        <v>434</v>
      </c>
      <c r="C470" s="17" t="s">
        <v>442</v>
      </c>
      <c r="D470" s="17" t="s">
        <v>444</v>
      </c>
      <c r="E470" s="22">
        <v>488133.38</v>
      </c>
      <c r="F470" s="25">
        <f t="shared" si="21"/>
        <v>488.13337999999999</v>
      </c>
      <c r="G470" s="22">
        <v>474613.21</v>
      </c>
      <c r="H470" s="25">
        <f t="shared" si="22"/>
        <v>474.61321000000004</v>
      </c>
      <c r="I470" s="27">
        <f t="shared" si="23"/>
        <v>0.97230230393176564</v>
      </c>
      <c r="J470" s="12"/>
    </row>
    <row r="471" spans="1:10" ht="15.75" outlineLevel="6" x14ac:dyDescent="0.25">
      <c r="A471" s="21" t="s">
        <v>109</v>
      </c>
      <c r="B471" s="17" t="s">
        <v>434</v>
      </c>
      <c r="C471" s="17" t="s">
        <v>442</v>
      </c>
      <c r="D471" s="17" t="s">
        <v>110</v>
      </c>
      <c r="E471" s="22">
        <v>3631945.19</v>
      </c>
      <c r="F471" s="25">
        <f t="shared" si="21"/>
        <v>3631.9451899999999</v>
      </c>
      <c r="G471" s="22">
        <v>3631945.19</v>
      </c>
      <c r="H471" s="25">
        <f t="shared" si="22"/>
        <v>3631.9451899999999</v>
      </c>
      <c r="I471" s="27">
        <f t="shared" si="23"/>
        <v>1</v>
      </c>
      <c r="J471" s="12"/>
    </row>
    <row r="472" spans="1:10" ht="25.5" outlineLevel="7" x14ac:dyDescent="0.25">
      <c r="A472" s="21" t="s">
        <v>111</v>
      </c>
      <c r="B472" s="17" t="s">
        <v>434</v>
      </c>
      <c r="C472" s="17" t="s">
        <v>442</v>
      </c>
      <c r="D472" s="17" t="s">
        <v>112</v>
      </c>
      <c r="E472" s="22">
        <v>3631945.19</v>
      </c>
      <c r="F472" s="25">
        <f t="shared" si="21"/>
        <v>3631.9451899999999</v>
      </c>
      <c r="G472" s="22">
        <v>3631945.19</v>
      </c>
      <c r="H472" s="25">
        <f t="shared" si="22"/>
        <v>3631.9451899999999</v>
      </c>
      <c r="I472" s="27">
        <f t="shared" si="23"/>
        <v>1</v>
      </c>
      <c r="J472" s="12"/>
    </row>
    <row r="473" spans="1:10" ht="63.75" outlineLevel="5" x14ac:dyDescent="0.25">
      <c r="A473" s="11" t="s">
        <v>445</v>
      </c>
      <c r="B473" s="20" t="s">
        <v>434</v>
      </c>
      <c r="C473" s="20" t="s">
        <v>446</v>
      </c>
      <c r="D473" s="20" t="s">
        <v>1</v>
      </c>
      <c r="E473" s="18">
        <v>33250421.09</v>
      </c>
      <c r="F473" s="24">
        <f t="shared" si="21"/>
        <v>33250.421090000003</v>
      </c>
      <c r="G473" s="18">
        <v>32588378.960000001</v>
      </c>
      <c r="H473" s="24">
        <f t="shared" si="22"/>
        <v>32588.378960000002</v>
      </c>
      <c r="I473" s="26">
        <f t="shared" si="23"/>
        <v>0.98008921065366272</v>
      </c>
      <c r="J473" s="12"/>
    </row>
    <row r="474" spans="1:10" ht="25.5" outlineLevel="6" x14ac:dyDescent="0.25">
      <c r="A474" s="21" t="s">
        <v>22</v>
      </c>
      <c r="B474" s="17" t="s">
        <v>434</v>
      </c>
      <c r="C474" s="17" t="s">
        <v>446</v>
      </c>
      <c r="D474" s="17" t="s">
        <v>23</v>
      </c>
      <c r="E474" s="22">
        <v>2551054.4300000002</v>
      </c>
      <c r="F474" s="25">
        <f t="shared" si="21"/>
        <v>2551.0544300000001</v>
      </c>
      <c r="G474" s="22">
        <v>2437003.61</v>
      </c>
      <c r="H474" s="25">
        <f t="shared" si="22"/>
        <v>2437.0036099999998</v>
      </c>
      <c r="I474" s="27">
        <f t="shared" si="23"/>
        <v>0.95529267480192481</v>
      </c>
      <c r="J474" s="12"/>
    </row>
    <row r="475" spans="1:10" ht="15.75" outlineLevel="6" x14ac:dyDescent="0.25">
      <c r="A475" s="21" t="s">
        <v>109</v>
      </c>
      <c r="B475" s="17" t="s">
        <v>434</v>
      </c>
      <c r="C475" s="17" t="s">
        <v>446</v>
      </c>
      <c r="D475" s="17" t="s">
        <v>110</v>
      </c>
      <c r="E475" s="22">
        <v>30673429.719999999</v>
      </c>
      <c r="F475" s="25">
        <f t="shared" si="21"/>
        <v>30673.42972</v>
      </c>
      <c r="G475" s="22">
        <v>30125438.41</v>
      </c>
      <c r="H475" s="25">
        <f t="shared" si="22"/>
        <v>30125.438409999999</v>
      </c>
      <c r="I475" s="27">
        <f t="shared" si="23"/>
        <v>0.98213465807370426</v>
      </c>
      <c r="J475" s="12"/>
    </row>
    <row r="476" spans="1:10" ht="63.75" outlineLevel="7" x14ac:dyDescent="0.25">
      <c r="A476" s="21" t="s">
        <v>129</v>
      </c>
      <c r="B476" s="17" t="s">
        <v>434</v>
      </c>
      <c r="C476" s="17" t="s">
        <v>446</v>
      </c>
      <c r="D476" s="17" t="s">
        <v>130</v>
      </c>
      <c r="E476" s="22">
        <v>30673429.719999999</v>
      </c>
      <c r="F476" s="25">
        <f t="shared" si="21"/>
        <v>30673.42972</v>
      </c>
      <c r="G476" s="22">
        <v>30125438.41</v>
      </c>
      <c r="H476" s="25">
        <f t="shared" si="22"/>
        <v>30125.438409999999</v>
      </c>
      <c r="I476" s="27">
        <f t="shared" si="23"/>
        <v>0.98213465807370426</v>
      </c>
      <c r="J476" s="12"/>
    </row>
    <row r="477" spans="1:10" ht="15.75" outlineLevel="6" x14ac:dyDescent="0.25">
      <c r="A477" s="21" t="s">
        <v>24</v>
      </c>
      <c r="B477" s="17" t="s">
        <v>434</v>
      </c>
      <c r="C477" s="17" t="s">
        <v>446</v>
      </c>
      <c r="D477" s="17" t="s">
        <v>25</v>
      </c>
      <c r="E477" s="22">
        <v>25936.94</v>
      </c>
      <c r="F477" s="25">
        <f t="shared" si="21"/>
        <v>25.93694</v>
      </c>
      <c r="G477" s="22">
        <v>25936.94</v>
      </c>
      <c r="H477" s="25">
        <f t="shared" si="22"/>
        <v>25.93694</v>
      </c>
      <c r="I477" s="27">
        <f t="shared" si="23"/>
        <v>1</v>
      </c>
      <c r="J477" s="12"/>
    </row>
    <row r="478" spans="1:10" ht="63.75" outlineLevel="4" x14ac:dyDescent="0.25">
      <c r="A478" s="11" t="s">
        <v>447</v>
      </c>
      <c r="B478" s="20" t="s">
        <v>434</v>
      </c>
      <c r="C478" s="20" t="s">
        <v>448</v>
      </c>
      <c r="D478" s="20" t="s">
        <v>1</v>
      </c>
      <c r="E478" s="18">
        <v>5000</v>
      </c>
      <c r="F478" s="24">
        <f t="shared" si="21"/>
        <v>5</v>
      </c>
      <c r="G478" s="18">
        <v>5000</v>
      </c>
      <c r="H478" s="24">
        <f t="shared" si="22"/>
        <v>5</v>
      </c>
      <c r="I478" s="26">
        <f t="shared" si="23"/>
        <v>1</v>
      </c>
      <c r="J478" s="12"/>
    </row>
    <row r="479" spans="1:10" ht="38.25" outlineLevel="5" x14ac:dyDescent="0.25">
      <c r="A479" s="11" t="s">
        <v>449</v>
      </c>
      <c r="B479" s="20" t="s">
        <v>434</v>
      </c>
      <c r="C479" s="20" t="s">
        <v>450</v>
      </c>
      <c r="D479" s="20" t="s">
        <v>1</v>
      </c>
      <c r="E479" s="18">
        <v>5000</v>
      </c>
      <c r="F479" s="24">
        <f t="shared" si="21"/>
        <v>5</v>
      </c>
      <c r="G479" s="18">
        <v>5000</v>
      </c>
      <c r="H479" s="24">
        <f t="shared" si="22"/>
        <v>5</v>
      </c>
      <c r="I479" s="26">
        <f t="shared" si="23"/>
        <v>1</v>
      </c>
      <c r="J479" s="12"/>
    </row>
    <row r="480" spans="1:10" ht="15.75" outlineLevel="6" x14ac:dyDescent="0.25">
      <c r="A480" s="21" t="s">
        <v>109</v>
      </c>
      <c r="B480" s="17" t="s">
        <v>434</v>
      </c>
      <c r="C480" s="17" t="s">
        <v>450</v>
      </c>
      <c r="D480" s="17" t="s">
        <v>110</v>
      </c>
      <c r="E480" s="22">
        <v>5000</v>
      </c>
      <c r="F480" s="25">
        <f t="shared" si="21"/>
        <v>5</v>
      </c>
      <c r="G480" s="22">
        <v>5000</v>
      </c>
      <c r="H480" s="25">
        <f t="shared" si="22"/>
        <v>5</v>
      </c>
      <c r="I480" s="27">
        <f t="shared" si="23"/>
        <v>1</v>
      </c>
      <c r="J480" s="12"/>
    </row>
    <row r="481" spans="1:10" ht="25.5" outlineLevel="7" x14ac:dyDescent="0.25">
      <c r="A481" s="21" t="s">
        <v>111</v>
      </c>
      <c r="B481" s="17" t="s">
        <v>434</v>
      </c>
      <c r="C481" s="17" t="s">
        <v>450</v>
      </c>
      <c r="D481" s="17" t="s">
        <v>112</v>
      </c>
      <c r="E481" s="22">
        <v>5000</v>
      </c>
      <c r="F481" s="25">
        <f t="shared" si="21"/>
        <v>5</v>
      </c>
      <c r="G481" s="22">
        <v>5000</v>
      </c>
      <c r="H481" s="25">
        <f t="shared" si="22"/>
        <v>5</v>
      </c>
      <c r="I481" s="27">
        <f t="shared" si="23"/>
        <v>1</v>
      </c>
      <c r="J481" s="12"/>
    </row>
    <row r="482" spans="1:10" ht="38.25" outlineLevel="4" x14ac:dyDescent="0.25">
      <c r="A482" s="11" t="s">
        <v>451</v>
      </c>
      <c r="B482" s="20" t="s">
        <v>434</v>
      </c>
      <c r="C482" s="20" t="s">
        <v>452</v>
      </c>
      <c r="D482" s="20" t="s">
        <v>1</v>
      </c>
      <c r="E482" s="18">
        <v>15000</v>
      </c>
      <c r="F482" s="24">
        <f t="shared" si="21"/>
        <v>15</v>
      </c>
      <c r="G482" s="18">
        <v>15000</v>
      </c>
      <c r="H482" s="24">
        <f t="shared" si="22"/>
        <v>15</v>
      </c>
      <c r="I482" s="26">
        <f t="shared" si="23"/>
        <v>1</v>
      </c>
      <c r="J482" s="12"/>
    </row>
    <row r="483" spans="1:10" ht="25.5" outlineLevel="5" x14ac:dyDescent="0.25">
      <c r="A483" s="11" t="s">
        <v>453</v>
      </c>
      <c r="B483" s="20" t="s">
        <v>434</v>
      </c>
      <c r="C483" s="20" t="s">
        <v>454</v>
      </c>
      <c r="D483" s="20" t="s">
        <v>1</v>
      </c>
      <c r="E483" s="18">
        <v>15000</v>
      </c>
      <c r="F483" s="24">
        <f t="shared" si="21"/>
        <v>15</v>
      </c>
      <c r="G483" s="18">
        <v>15000</v>
      </c>
      <c r="H483" s="24">
        <f t="shared" si="22"/>
        <v>15</v>
      </c>
      <c r="I483" s="26">
        <f t="shared" si="23"/>
        <v>1</v>
      </c>
      <c r="J483" s="12"/>
    </row>
    <row r="484" spans="1:10" ht="25.5" outlineLevel="6" x14ac:dyDescent="0.25">
      <c r="A484" s="21" t="s">
        <v>22</v>
      </c>
      <c r="B484" s="17" t="s">
        <v>434</v>
      </c>
      <c r="C484" s="17" t="s">
        <v>454</v>
      </c>
      <c r="D484" s="17" t="s">
        <v>23</v>
      </c>
      <c r="E484" s="22">
        <v>15000</v>
      </c>
      <c r="F484" s="25">
        <f t="shared" si="21"/>
        <v>15</v>
      </c>
      <c r="G484" s="22">
        <v>15000</v>
      </c>
      <c r="H484" s="25">
        <f t="shared" si="22"/>
        <v>15</v>
      </c>
      <c r="I484" s="27">
        <f t="shared" si="23"/>
        <v>1</v>
      </c>
      <c r="J484" s="12"/>
    </row>
    <row r="485" spans="1:10" ht="51" outlineLevel="4" x14ac:dyDescent="0.25">
      <c r="A485" s="11" t="s">
        <v>455</v>
      </c>
      <c r="B485" s="20" t="s">
        <v>434</v>
      </c>
      <c r="C485" s="20" t="s">
        <v>456</v>
      </c>
      <c r="D485" s="20" t="s">
        <v>1</v>
      </c>
      <c r="E485" s="18">
        <v>4817305.83</v>
      </c>
      <c r="F485" s="24">
        <f t="shared" si="21"/>
        <v>4817.3058300000002</v>
      </c>
      <c r="G485" s="18">
        <v>4817305.83</v>
      </c>
      <c r="H485" s="24">
        <f t="shared" si="22"/>
        <v>4817.3058300000002</v>
      </c>
      <c r="I485" s="26">
        <f t="shared" si="23"/>
        <v>1</v>
      </c>
      <c r="J485" s="12"/>
    </row>
    <row r="486" spans="1:10" ht="51" outlineLevel="5" x14ac:dyDescent="0.25">
      <c r="A486" s="11" t="s">
        <v>457</v>
      </c>
      <c r="B486" s="20" t="s">
        <v>434</v>
      </c>
      <c r="C486" s="20" t="s">
        <v>458</v>
      </c>
      <c r="D486" s="20" t="s">
        <v>1</v>
      </c>
      <c r="E486" s="18">
        <v>4817305.83</v>
      </c>
      <c r="F486" s="24">
        <f t="shared" si="21"/>
        <v>4817.3058300000002</v>
      </c>
      <c r="G486" s="18">
        <v>4817305.83</v>
      </c>
      <c r="H486" s="24">
        <f t="shared" si="22"/>
        <v>4817.3058300000002</v>
      </c>
      <c r="I486" s="26">
        <f t="shared" si="23"/>
        <v>1</v>
      </c>
      <c r="J486" s="12"/>
    </row>
    <row r="487" spans="1:10" ht="25.5" outlineLevel="6" x14ac:dyDescent="0.25">
      <c r="A487" s="21" t="s">
        <v>22</v>
      </c>
      <c r="B487" s="17" t="s">
        <v>434</v>
      </c>
      <c r="C487" s="17" t="s">
        <v>458</v>
      </c>
      <c r="D487" s="17" t="s">
        <v>23</v>
      </c>
      <c r="E487" s="22">
        <v>65568</v>
      </c>
      <c r="F487" s="25">
        <f t="shared" si="21"/>
        <v>65.567999999999998</v>
      </c>
      <c r="G487" s="22">
        <v>65568</v>
      </c>
      <c r="H487" s="25">
        <f t="shared" si="22"/>
        <v>65.567999999999998</v>
      </c>
      <c r="I487" s="27">
        <f t="shared" si="23"/>
        <v>1</v>
      </c>
      <c r="J487" s="12"/>
    </row>
    <row r="488" spans="1:10" ht="15.75" outlineLevel="6" x14ac:dyDescent="0.25">
      <c r="A488" s="21" t="s">
        <v>109</v>
      </c>
      <c r="B488" s="17" t="s">
        <v>434</v>
      </c>
      <c r="C488" s="17" t="s">
        <v>458</v>
      </c>
      <c r="D488" s="17" t="s">
        <v>110</v>
      </c>
      <c r="E488" s="22">
        <v>4751737.83</v>
      </c>
      <c r="F488" s="25">
        <f t="shared" si="21"/>
        <v>4751.73783</v>
      </c>
      <c r="G488" s="22">
        <v>4751737.83</v>
      </c>
      <c r="H488" s="25">
        <f t="shared" si="22"/>
        <v>4751.73783</v>
      </c>
      <c r="I488" s="27">
        <f t="shared" si="23"/>
        <v>1</v>
      </c>
      <c r="J488" s="12"/>
    </row>
    <row r="489" spans="1:10" ht="25.5" outlineLevel="7" x14ac:dyDescent="0.25">
      <c r="A489" s="21" t="s">
        <v>111</v>
      </c>
      <c r="B489" s="17" t="s">
        <v>434</v>
      </c>
      <c r="C489" s="17" t="s">
        <v>458</v>
      </c>
      <c r="D489" s="17" t="s">
        <v>112</v>
      </c>
      <c r="E489" s="22">
        <v>4751737.83</v>
      </c>
      <c r="F489" s="25">
        <f t="shared" si="21"/>
        <v>4751.73783</v>
      </c>
      <c r="G489" s="22">
        <v>4751737.83</v>
      </c>
      <c r="H489" s="25">
        <f t="shared" si="22"/>
        <v>4751.73783</v>
      </c>
      <c r="I489" s="27">
        <f t="shared" si="23"/>
        <v>1</v>
      </c>
      <c r="J489" s="12"/>
    </row>
    <row r="490" spans="1:10" ht="51" outlineLevel="4" x14ac:dyDescent="0.25">
      <c r="A490" s="11" t="s">
        <v>459</v>
      </c>
      <c r="B490" s="20" t="s">
        <v>434</v>
      </c>
      <c r="C490" s="20" t="s">
        <v>460</v>
      </c>
      <c r="D490" s="20" t="s">
        <v>1</v>
      </c>
      <c r="E490" s="18">
        <v>2198233</v>
      </c>
      <c r="F490" s="24">
        <f t="shared" si="21"/>
        <v>2198.2330000000002</v>
      </c>
      <c r="G490" s="18">
        <v>2053571.13</v>
      </c>
      <c r="H490" s="24">
        <f t="shared" si="22"/>
        <v>2053.5711299999998</v>
      </c>
      <c r="I490" s="26">
        <f t="shared" si="23"/>
        <v>0.9341917485544069</v>
      </c>
      <c r="J490" s="12"/>
    </row>
    <row r="491" spans="1:10" ht="38.25" outlineLevel="5" x14ac:dyDescent="0.25">
      <c r="A491" s="11" t="s">
        <v>461</v>
      </c>
      <c r="B491" s="20" t="s">
        <v>434</v>
      </c>
      <c r="C491" s="20" t="s">
        <v>462</v>
      </c>
      <c r="D491" s="20" t="s">
        <v>1</v>
      </c>
      <c r="E491" s="18">
        <v>399845</v>
      </c>
      <c r="F491" s="24">
        <f t="shared" si="21"/>
        <v>399.84500000000003</v>
      </c>
      <c r="G491" s="18">
        <v>345484.11</v>
      </c>
      <c r="H491" s="24">
        <f t="shared" si="22"/>
        <v>345.48410999999999</v>
      </c>
      <c r="I491" s="26">
        <f t="shared" si="23"/>
        <v>0.86404509247333328</v>
      </c>
      <c r="J491" s="12"/>
    </row>
    <row r="492" spans="1:10" ht="15.75" outlineLevel="6" x14ac:dyDescent="0.25">
      <c r="A492" s="21" t="s">
        <v>109</v>
      </c>
      <c r="B492" s="17" t="s">
        <v>434</v>
      </c>
      <c r="C492" s="17" t="s">
        <v>462</v>
      </c>
      <c r="D492" s="17" t="s">
        <v>110</v>
      </c>
      <c r="E492" s="22">
        <v>399845</v>
      </c>
      <c r="F492" s="25">
        <f t="shared" si="21"/>
        <v>399.84500000000003</v>
      </c>
      <c r="G492" s="22">
        <v>345484.11</v>
      </c>
      <c r="H492" s="25">
        <f t="shared" si="22"/>
        <v>345.48410999999999</v>
      </c>
      <c r="I492" s="27">
        <f t="shared" si="23"/>
        <v>0.86404509247333328</v>
      </c>
      <c r="J492" s="12"/>
    </row>
    <row r="493" spans="1:10" ht="25.5" outlineLevel="7" x14ac:dyDescent="0.25">
      <c r="A493" s="21" t="s">
        <v>111</v>
      </c>
      <c r="B493" s="17" t="s">
        <v>434</v>
      </c>
      <c r="C493" s="17" t="s">
        <v>462</v>
      </c>
      <c r="D493" s="17" t="s">
        <v>112</v>
      </c>
      <c r="E493" s="22">
        <v>399845</v>
      </c>
      <c r="F493" s="25">
        <f t="shared" si="21"/>
        <v>399.84500000000003</v>
      </c>
      <c r="G493" s="22">
        <v>345484.11</v>
      </c>
      <c r="H493" s="25">
        <f t="shared" si="22"/>
        <v>345.48410999999999</v>
      </c>
      <c r="I493" s="27">
        <f t="shared" si="23"/>
        <v>0.86404509247333328</v>
      </c>
      <c r="J493" s="12"/>
    </row>
    <row r="494" spans="1:10" ht="38.25" outlineLevel="5" x14ac:dyDescent="0.25">
      <c r="A494" s="11" t="s">
        <v>463</v>
      </c>
      <c r="B494" s="20" t="s">
        <v>434</v>
      </c>
      <c r="C494" s="20" t="s">
        <v>464</v>
      </c>
      <c r="D494" s="20" t="s">
        <v>1</v>
      </c>
      <c r="E494" s="18">
        <v>396598</v>
      </c>
      <c r="F494" s="24">
        <f t="shared" si="21"/>
        <v>396.59800000000001</v>
      </c>
      <c r="G494" s="18">
        <v>396269.17</v>
      </c>
      <c r="H494" s="24">
        <f t="shared" si="22"/>
        <v>396.26916999999997</v>
      </c>
      <c r="I494" s="26">
        <f t="shared" si="23"/>
        <v>0.99917087327722265</v>
      </c>
      <c r="J494" s="12"/>
    </row>
    <row r="495" spans="1:10" ht="15.75" outlineLevel="6" x14ac:dyDescent="0.25">
      <c r="A495" s="21" t="s">
        <v>109</v>
      </c>
      <c r="B495" s="17" t="s">
        <v>434</v>
      </c>
      <c r="C495" s="17" t="s">
        <v>464</v>
      </c>
      <c r="D495" s="17" t="s">
        <v>110</v>
      </c>
      <c r="E495" s="22">
        <v>396598</v>
      </c>
      <c r="F495" s="25">
        <f t="shared" si="21"/>
        <v>396.59800000000001</v>
      </c>
      <c r="G495" s="22">
        <v>396269.17</v>
      </c>
      <c r="H495" s="25">
        <f t="shared" si="22"/>
        <v>396.26916999999997</v>
      </c>
      <c r="I495" s="27">
        <f t="shared" si="23"/>
        <v>0.99917087327722265</v>
      </c>
      <c r="J495" s="12"/>
    </row>
    <row r="496" spans="1:10" ht="25.5" outlineLevel="7" x14ac:dyDescent="0.25">
      <c r="A496" s="21" t="s">
        <v>111</v>
      </c>
      <c r="B496" s="17" t="s">
        <v>434</v>
      </c>
      <c r="C496" s="17" t="s">
        <v>464</v>
      </c>
      <c r="D496" s="17" t="s">
        <v>112</v>
      </c>
      <c r="E496" s="22">
        <v>396598</v>
      </c>
      <c r="F496" s="25">
        <f t="shared" si="21"/>
        <v>396.59800000000001</v>
      </c>
      <c r="G496" s="22">
        <v>396269.17</v>
      </c>
      <c r="H496" s="25">
        <f t="shared" si="22"/>
        <v>396.26916999999997</v>
      </c>
      <c r="I496" s="27">
        <f t="shared" si="23"/>
        <v>0.99917087327722265</v>
      </c>
      <c r="J496" s="12"/>
    </row>
    <row r="497" spans="1:10" ht="38.25" outlineLevel="5" x14ac:dyDescent="0.25">
      <c r="A497" s="11" t="s">
        <v>465</v>
      </c>
      <c r="B497" s="20" t="s">
        <v>434</v>
      </c>
      <c r="C497" s="20" t="s">
        <v>466</v>
      </c>
      <c r="D497" s="20" t="s">
        <v>1</v>
      </c>
      <c r="E497" s="18">
        <v>381856</v>
      </c>
      <c r="F497" s="24">
        <f t="shared" si="21"/>
        <v>381.85599999999999</v>
      </c>
      <c r="G497" s="18">
        <v>381819.45</v>
      </c>
      <c r="H497" s="24">
        <f t="shared" si="22"/>
        <v>381.81945000000002</v>
      </c>
      <c r="I497" s="26">
        <f t="shared" si="23"/>
        <v>0.99990428329003611</v>
      </c>
      <c r="J497" s="12"/>
    </row>
    <row r="498" spans="1:10" ht="15.75" outlineLevel="6" x14ac:dyDescent="0.25">
      <c r="A498" s="21" t="s">
        <v>109</v>
      </c>
      <c r="B498" s="17" t="s">
        <v>434</v>
      </c>
      <c r="C498" s="17" t="s">
        <v>466</v>
      </c>
      <c r="D498" s="17" t="s">
        <v>110</v>
      </c>
      <c r="E498" s="22">
        <v>381856</v>
      </c>
      <c r="F498" s="25">
        <f t="shared" si="21"/>
        <v>381.85599999999999</v>
      </c>
      <c r="G498" s="22">
        <v>381819.45</v>
      </c>
      <c r="H498" s="25">
        <f t="shared" si="22"/>
        <v>381.81945000000002</v>
      </c>
      <c r="I498" s="27">
        <f t="shared" si="23"/>
        <v>0.99990428329003611</v>
      </c>
      <c r="J498" s="12"/>
    </row>
    <row r="499" spans="1:10" ht="25.5" outlineLevel="7" x14ac:dyDescent="0.25">
      <c r="A499" s="21" t="s">
        <v>111</v>
      </c>
      <c r="B499" s="17" t="s">
        <v>434</v>
      </c>
      <c r="C499" s="17" t="s">
        <v>466</v>
      </c>
      <c r="D499" s="17" t="s">
        <v>112</v>
      </c>
      <c r="E499" s="22">
        <v>381856</v>
      </c>
      <c r="F499" s="25">
        <f t="shared" si="21"/>
        <v>381.85599999999999</v>
      </c>
      <c r="G499" s="22">
        <v>381819.45</v>
      </c>
      <c r="H499" s="25">
        <f t="shared" si="22"/>
        <v>381.81945000000002</v>
      </c>
      <c r="I499" s="27">
        <f t="shared" si="23"/>
        <v>0.99990428329003611</v>
      </c>
      <c r="J499" s="12"/>
    </row>
    <row r="500" spans="1:10" ht="25.5" outlineLevel="5" x14ac:dyDescent="0.25">
      <c r="A500" s="11" t="s">
        <v>467</v>
      </c>
      <c r="B500" s="20" t="s">
        <v>434</v>
      </c>
      <c r="C500" s="20" t="s">
        <v>468</v>
      </c>
      <c r="D500" s="20" t="s">
        <v>1</v>
      </c>
      <c r="E500" s="18">
        <v>290295</v>
      </c>
      <c r="F500" s="24">
        <f t="shared" si="21"/>
        <v>290.29500000000002</v>
      </c>
      <c r="G500" s="18">
        <v>232831.68</v>
      </c>
      <c r="H500" s="24">
        <f t="shared" si="22"/>
        <v>232.83168000000001</v>
      </c>
      <c r="I500" s="26">
        <f t="shared" si="23"/>
        <v>0.80205198160491908</v>
      </c>
      <c r="J500" s="12"/>
    </row>
    <row r="501" spans="1:10" ht="15.75" outlineLevel="6" x14ac:dyDescent="0.25">
      <c r="A501" s="21" t="s">
        <v>109</v>
      </c>
      <c r="B501" s="17" t="s">
        <v>434</v>
      </c>
      <c r="C501" s="17" t="s">
        <v>468</v>
      </c>
      <c r="D501" s="17" t="s">
        <v>110</v>
      </c>
      <c r="E501" s="22">
        <v>290295</v>
      </c>
      <c r="F501" s="25">
        <f t="shared" si="21"/>
        <v>290.29500000000002</v>
      </c>
      <c r="G501" s="22">
        <v>232831.68</v>
      </c>
      <c r="H501" s="25">
        <f t="shared" si="22"/>
        <v>232.83168000000001</v>
      </c>
      <c r="I501" s="27">
        <f t="shared" si="23"/>
        <v>0.80205198160491908</v>
      </c>
      <c r="J501" s="12"/>
    </row>
    <row r="502" spans="1:10" ht="25.5" outlineLevel="7" x14ac:dyDescent="0.25">
      <c r="A502" s="21" t="s">
        <v>111</v>
      </c>
      <c r="B502" s="17" t="s">
        <v>434</v>
      </c>
      <c r="C502" s="17" t="s">
        <v>468</v>
      </c>
      <c r="D502" s="17" t="s">
        <v>112</v>
      </c>
      <c r="E502" s="22">
        <v>290295</v>
      </c>
      <c r="F502" s="25">
        <f t="shared" si="21"/>
        <v>290.29500000000002</v>
      </c>
      <c r="G502" s="22">
        <v>232831.68</v>
      </c>
      <c r="H502" s="25">
        <f t="shared" si="22"/>
        <v>232.83168000000001</v>
      </c>
      <c r="I502" s="27">
        <f t="shared" si="23"/>
        <v>0.80205198160491908</v>
      </c>
      <c r="J502" s="12"/>
    </row>
    <row r="503" spans="1:10" ht="38.25" outlineLevel="5" x14ac:dyDescent="0.25">
      <c r="A503" s="11" t="s">
        <v>469</v>
      </c>
      <c r="B503" s="20" t="s">
        <v>434</v>
      </c>
      <c r="C503" s="20" t="s">
        <v>470</v>
      </c>
      <c r="D503" s="20" t="s">
        <v>1</v>
      </c>
      <c r="E503" s="18">
        <v>399901</v>
      </c>
      <c r="F503" s="24">
        <f t="shared" si="21"/>
        <v>399.90100000000001</v>
      </c>
      <c r="G503" s="18">
        <v>389128.96000000002</v>
      </c>
      <c r="H503" s="24">
        <f t="shared" si="22"/>
        <v>389.12896000000001</v>
      </c>
      <c r="I503" s="26">
        <f t="shared" si="23"/>
        <v>0.97306323315020471</v>
      </c>
      <c r="J503" s="12"/>
    </row>
    <row r="504" spans="1:10" ht="15.75" outlineLevel="6" x14ac:dyDescent="0.25">
      <c r="A504" s="21" t="s">
        <v>109</v>
      </c>
      <c r="B504" s="17" t="s">
        <v>434</v>
      </c>
      <c r="C504" s="17" t="s">
        <v>470</v>
      </c>
      <c r="D504" s="17" t="s">
        <v>110</v>
      </c>
      <c r="E504" s="22">
        <v>399901</v>
      </c>
      <c r="F504" s="25">
        <f t="shared" si="21"/>
        <v>399.90100000000001</v>
      </c>
      <c r="G504" s="22">
        <v>389128.96000000002</v>
      </c>
      <c r="H504" s="25">
        <f t="shared" si="22"/>
        <v>389.12896000000001</v>
      </c>
      <c r="I504" s="27">
        <f t="shared" si="23"/>
        <v>0.97306323315020471</v>
      </c>
      <c r="J504" s="12"/>
    </row>
    <row r="505" spans="1:10" ht="25.5" outlineLevel="7" x14ac:dyDescent="0.25">
      <c r="A505" s="21" t="s">
        <v>111</v>
      </c>
      <c r="B505" s="17" t="s">
        <v>434</v>
      </c>
      <c r="C505" s="17" t="s">
        <v>470</v>
      </c>
      <c r="D505" s="17" t="s">
        <v>112</v>
      </c>
      <c r="E505" s="22">
        <v>399901</v>
      </c>
      <c r="F505" s="25">
        <f t="shared" si="21"/>
        <v>399.90100000000001</v>
      </c>
      <c r="G505" s="22">
        <v>389128.96000000002</v>
      </c>
      <c r="H505" s="25">
        <f t="shared" si="22"/>
        <v>389.12896000000001</v>
      </c>
      <c r="I505" s="27">
        <f t="shared" si="23"/>
        <v>0.97306323315020471</v>
      </c>
      <c r="J505" s="12"/>
    </row>
    <row r="506" spans="1:10" ht="51" outlineLevel="5" x14ac:dyDescent="0.25">
      <c r="A506" s="11" t="s">
        <v>471</v>
      </c>
      <c r="B506" s="20" t="s">
        <v>434</v>
      </c>
      <c r="C506" s="20" t="s">
        <v>472</v>
      </c>
      <c r="D506" s="20" t="s">
        <v>1</v>
      </c>
      <c r="E506" s="18">
        <v>70562</v>
      </c>
      <c r="F506" s="24">
        <f t="shared" si="21"/>
        <v>70.561999999999998</v>
      </c>
      <c r="G506" s="18">
        <v>60967.89</v>
      </c>
      <c r="H506" s="24">
        <f t="shared" si="22"/>
        <v>60.967889999999997</v>
      </c>
      <c r="I506" s="26">
        <f t="shared" si="23"/>
        <v>0.86403290723052062</v>
      </c>
      <c r="J506" s="12"/>
    </row>
    <row r="507" spans="1:10" ht="15.75" outlineLevel="6" x14ac:dyDescent="0.25">
      <c r="A507" s="21" t="s">
        <v>109</v>
      </c>
      <c r="B507" s="17" t="s">
        <v>434</v>
      </c>
      <c r="C507" s="17" t="s">
        <v>472</v>
      </c>
      <c r="D507" s="17" t="s">
        <v>110</v>
      </c>
      <c r="E507" s="22">
        <v>70562</v>
      </c>
      <c r="F507" s="25">
        <f t="shared" si="21"/>
        <v>70.561999999999998</v>
      </c>
      <c r="G507" s="22">
        <v>60967.89</v>
      </c>
      <c r="H507" s="25">
        <f t="shared" si="22"/>
        <v>60.967889999999997</v>
      </c>
      <c r="I507" s="27">
        <f t="shared" si="23"/>
        <v>0.86403290723052062</v>
      </c>
      <c r="J507" s="12"/>
    </row>
    <row r="508" spans="1:10" ht="25.5" outlineLevel="7" x14ac:dyDescent="0.25">
      <c r="A508" s="21" t="s">
        <v>111</v>
      </c>
      <c r="B508" s="17" t="s">
        <v>434</v>
      </c>
      <c r="C508" s="17" t="s">
        <v>472</v>
      </c>
      <c r="D508" s="17" t="s">
        <v>112</v>
      </c>
      <c r="E508" s="22">
        <v>70562</v>
      </c>
      <c r="F508" s="25">
        <f t="shared" si="21"/>
        <v>70.561999999999998</v>
      </c>
      <c r="G508" s="22">
        <v>60967.89</v>
      </c>
      <c r="H508" s="25">
        <f t="shared" si="22"/>
        <v>60.967889999999997</v>
      </c>
      <c r="I508" s="27">
        <f t="shared" si="23"/>
        <v>0.86403290723052062</v>
      </c>
      <c r="J508" s="12"/>
    </row>
    <row r="509" spans="1:10" ht="38.25" outlineLevel="5" x14ac:dyDescent="0.25">
      <c r="A509" s="11" t="s">
        <v>473</v>
      </c>
      <c r="B509" s="20" t="s">
        <v>434</v>
      </c>
      <c r="C509" s="20" t="s">
        <v>474</v>
      </c>
      <c r="D509" s="20" t="s">
        <v>1</v>
      </c>
      <c r="E509" s="18">
        <v>69989</v>
      </c>
      <c r="F509" s="24">
        <f t="shared" si="21"/>
        <v>69.989000000000004</v>
      </c>
      <c r="G509" s="18">
        <v>69930.960000000006</v>
      </c>
      <c r="H509" s="24">
        <f t="shared" si="22"/>
        <v>69.930960000000013</v>
      </c>
      <c r="I509" s="26">
        <f t="shared" si="23"/>
        <v>0.99917072682850172</v>
      </c>
      <c r="J509" s="12"/>
    </row>
    <row r="510" spans="1:10" ht="15.75" outlineLevel="6" x14ac:dyDescent="0.25">
      <c r="A510" s="21" t="s">
        <v>109</v>
      </c>
      <c r="B510" s="17" t="s">
        <v>434</v>
      </c>
      <c r="C510" s="17" t="s">
        <v>474</v>
      </c>
      <c r="D510" s="17" t="s">
        <v>110</v>
      </c>
      <c r="E510" s="22">
        <v>69989</v>
      </c>
      <c r="F510" s="25">
        <f t="shared" si="21"/>
        <v>69.989000000000004</v>
      </c>
      <c r="G510" s="22">
        <v>69930.960000000006</v>
      </c>
      <c r="H510" s="25">
        <f t="shared" si="22"/>
        <v>69.930960000000013</v>
      </c>
      <c r="I510" s="27">
        <f t="shared" si="23"/>
        <v>0.99917072682850172</v>
      </c>
      <c r="J510" s="12"/>
    </row>
    <row r="511" spans="1:10" ht="25.5" outlineLevel="7" x14ac:dyDescent="0.25">
      <c r="A511" s="21" t="s">
        <v>111</v>
      </c>
      <c r="B511" s="17" t="s">
        <v>434</v>
      </c>
      <c r="C511" s="17" t="s">
        <v>474</v>
      </c>
      <c r="D511" s="17" t="s">
        <v>112</v>
      </c>
      <c r="E511" s="22">
        <v>69989</v>
      </c>
      <c r="F511" s="25">
        <f t="shared" si="21"/>
        <v>69.989000000000004</v>
      </c>
      <c r="G511" s="22">
        <v>69930.960000000006</v>
      </c>
      <c r="H511" s="25">
        <f t="shared" si="22"/>
        <v>69.930960000000013</v>
      </c>
      <c r="I511" s="27">
        <f t="shared" si="23"/>
        <v>0.99917072682850172</v>
      </c>
      <c r="J511" s="12"/>
    </row>
    <row r="512" spans="1:10" ht="51" outlineLevel="5" x14ac:dyDescent="0.25">
      <c r="A512" s="11" t="s">
        <v>475</v>
      </c>
      <c r="B512" s="20" t="s">
        <v>434</v>
      </c>
      <c r="C512" s="20" t="s">
        <v>476</v>
      </c>
      <c r="D512" s="20" t="s">
        <v>1</v>
      </c>
      <c r="E512" s="18">
        <v>67387</v>
      </c>
      <c r="F512" s="24">
        <f t="shared" si="21"/>
        <v>67.387</v>
      </c>
      <c r="G512" s="18">
        <v>67380.55</v>
      </c>
      <c r="H512" s="24">
        <f t="shared" si="22"/>
        <v>67.380549999999999</v>
      </c>
      <c r="I512" s="26">
        <f t="shared" si="23"/>
        <v>0.99990428420912048</v>
      </c>
      <c r="J512" s="12"/>
    </row>
    <row r="513" spans="1:10" ht="15.75" outlineLevel="6" x14ac:dyDescent="0.25">
      <c r="A513" s="21" t="s">
        <v>109</v>
      </c>
      <c r="B513" s="17" t="s">
        <v>434</v>
      </c>
      <c r="C513" s="17" t="s">
        <v>476</v>
      </c>
      <c r="D513" s="17" t="s">
        <v>110</v>
      </c>
      <c r="E513" s="22">
        <v>67387</v>
      </c>
      <c r="F513" s="25">
        <f t="shared" si="21"/>
        <v>67.387</v>
      </c>
      <c r="G513" s="22">
        <v>67380.55</v>
      </c>
      <c r="H513" s="25">
        <f t="shared" si="22"/>
        <v>67.380549999999999</v>
      </c>
      <c r="I513" s="27">
        <f t="shared" si="23"/>
        <v>0.99990428420912048</v>
      </c>
      <c r="J513" s="12"/>
    </row>
    <row r="514" spans="1:10" ht="25.5" outlineLevel="7" x14ac:dyDescent="0.25">
      <c r="A514" s="21" t="s">
        <v>111</v>
      </c>
      <c r="B514" s="17" t="s">
        <v>434</v>
      </c>
      <c r="C514" s="17" t="s">
        <v>476</v>
      </c>
      <c r="D514" s="17" t="s">
        <v>112</v>
      </c>
      <c r="E514" s="22">
        <v>67387</v>
      </c>
      <c r="F514" s="25">
        <f t="shared" si="21"/>
        <v>67.387</v>
      </c>
      <c r="G514" s="22">
        <v>67380.55</v>
      </c>
      <c r="H514" s="25">
        <f t="shared" si="22"/>
        <v>67.380549999999999</v>
      </c>
      <c r="I514" s="27">
        <f t="shared" si="23"/>
        <v>0.99990428420912048</v>
      </c>
      <c r="J514" s="12"/>
    </row>
    <row r="515" spans="1:10" ht="38.25" outlineLevel="5" x14ac:dyDescent="0.25">
      <c r="A515" s="11" t="s">
        <v>477</v>
      </c>
      <c r="B515" s="20" t="s">
        <v>434</v>
      </c>
      <c r="C515" s="20" t="s">
        <v>478</v>
      </c>
      <c r="D515" s="20" t="s">
        <v>1</v>
      </c>
      <c r="E515" s="18">
        <v>51229</v>
      </c>
      <c r="F515" s="24">
        <f t="shared" si="21"/>
        <v>51.228999999999999</v>
      </c>
      <c r="G515" s="18">
        <v>41088.32</v>
      </c>
      <c r="H515" s="24">
        <f t="shared" si="22"/>
        <v>41.088320000000003</v>
      </c>
      <c r="I515" s="26">
        <f t="shared" si="23"/>
        <v>0.80205196275547064</v>
      </c>
      <c r="J515" s="12"/>
    </row>
    <row r="516" spans="1:10" ht="15.75" outlineLevel="6" x14ac:dyDescent="0.25">
      <c r="A516" s="21" t="s">
        <v>109</v>
      </c>
      <c r="B516" s="17" t="s">
        <v>434</v>
      </c>
      <c r="C516" s="17" t="s">
        <v>478</v>
      </c>
      <c r="D516" s="17" t="s">
        <v>110</v>
      </c>
      <c r="E516" s="22">
        <v>51229</v>
      </c>
      <c r="F516" s="25">
        <f t="shared" si="21"/>
        <v>51.228999999999999</v>
      </c>
      <c r="G516" s="22">
        <v>41088.32</v>
      </c>
      <c r="H516" s="25">
        <f t="shared" si="22"/>
        <v>41.088320000000003</v>
      </c>
      <c r="I516" s="27">
        <f t="shared" si="23"/>
        <v>0.80205196275547064</v>
      </c>
      <c r="J516" s="12"/>
    </row>
    <row r="517" spans="1:10" ht="25.5" outlineLevel="7" x14ac:dyDescent="0.25">
      <c r="A517" s="21" t="s">
        <v>111</v>
      </c>
      <c r="B517" s="17" t="s">
        <v>434</v>
      </c>
      <c r="C517" s="17" t="s">
        <v>478</v>
      </c>
      <c r="D517" s="17" t="s">
        <v>112</v>
      </c>
      <c r="E517" s="22">
        <v>51229</v>
      </c>
      <c r="F517" s="25">
        <f t="shared" si="21"/>
        <v>51.228999999999999</v>
      </c>
      <c r="G517" s="22">
        <v>41088.32</v>
      </c>
      <c r="H517" s="25">
        <f t="shared" si="22"/>
        <v>41.088320000000003</v>
      </c>
      <c r="I517" s="27">
        <f t="shared" si="23"/>
        <v>0.80205196275547064</v>
      </c>
      <c r="J517" s="12"/>
    </row>
    <row r="518" spans="1:10" ht="38.25" outlineLevel="5" x14ac:dyDescent="0.25">
      <c r="A518" s="11" t="s">
        <v>479</v>
      </c>
      <c r="B518" s="20" t="s">
        <v>434</v>
      </c>
      <c r="C518" s="20" t="s">
        <v>480</v>
      </c>
      <c r="D518" s="20" t="s">
        <v>1</v>
      </c>
      <c r="E518" s="18">
        <v>70571</v>
      </c>
      <c r="F518" s="24">
        <f t="shared" si="21"/>
        <v>70.570999999999998</v>
      </c>
      <c r="G518" s="18">
        <v>68670.039999999994</v>
      </c>
      <c r="H518" s="24">
        <f t="shared" si="22"/>
        <v>68.67004</v>
      </c>
      <c r="I518" s="26">
        <f t="shared" si="23"/>
        <v>0.97306315625398543</v>
      </c>
      <c r="J518" s="12"/>
    </row>
    <row r="519" spans="1:10" ht="15.75" outlineLevel="6" x14ac:dyDescent="0.25">
      <c r="A519" s="21" t="s">
        <v>109</v>
      </c>
      <c r="B519" s="17" t="s">
        <v>434</v>
      </c>
      <c r="C519" s="17" t="s">
        <v>480</v>
      </c>
      <c r="D519" s="17" t="s">
        <v>110</v>
      </c>
      <c r="E519" s="22">
        <v>70571</v>
      </c>
      <c r="F519" s="25">
        <f t="shared" si="21"/>
        <v>70.570999999999998</v>
      </c>
      <c r="G519" s="22">
        <v>68670.039999999994</v>
      </c>
      <c r="H519" s="25">
        <f t="shared" si="22"/>
        <v>68.67004</v>
      </c>
      <c r="I519" s="27">
        <f t="shared" si="23"/>
        <v>0.97306315625398543</v>
      </c>
      <c r="J519" s="12"/>
    </row>
    <row r="520" spans="1:10" ht="25.5" outlineLevel="7" x14ac:dyDescent="0.25">
      <c r="A520" s="21" t="s">
        <v>111</v>
      </c>
      <c r="B520" s="17" t="s">
        <v>434</v>
      </c>
      <c r="C520" s="17" t="s">
        <v>480</v>
      </c>
      <c r="D520" s="17" t="s">
        <v>112</v>
      </c>
      <c r="E520" s="22">
        <v>70571</v>
      </c>
      <c r="F520" s="25">
        <f t="shared" si="21"/>
        <v>70.570999999999998</v>
      </c>
      <c r="G520" s="22">
        <v>68670.039999999994</v>
      </c>
      <c r="H520" s="25">
        <f t="shared" si="22"/>
        <v>68.67004</v>
      </c>
      <c r="I520" s="27">
        <f t="shared" si="23"/>
        <v>0.97306315625398543</v>
      </c>
      <c r="J520" s="12"/>
    </row>
    <row r="521" spans="1:10" ht="63.75" outlineLevel="4" x14ac:dyDescent="0.25">
      <c r="A521" s="11" t="s">
        <v>481</v>
      </c>
      <c r="B521" s="20" t="s">
        <v>434</v>
      </c>
      <c r="C521" s="20" t="s">
        <v>482</v>
      </c>
      <c r="D521" s="20" t="s">
        <v>1</v>
      </c>
      <c r="E521" s="18">
        <v>21421612</v>
      </c>
      <c r="F521" s="24">
        <f t="shared" si="21"/>
        <v>21421.612000000001</v>
      </c>
      <c r="G521" s="18">
        <v>21421612</v>
      </c>
      <c r="H521" s="24">
        <f t="shared" si="22"/>
        <v>21421.612000000001</v>
      </c>
      <c r="I521" s="26">
        <f t="shared" si="23"/>
        <v>1</v>
      </c>
      <c r="J521" s="12"/>
    </row>
    <row r="522" spans="1:10" ht="51" outlineLevel="5" x14ac:dyDescent="0.25">
      <c r="A522" s="11" t="s">
        <v>483</v>
      </c>
      <c r="B522" s="20" t="s">
        <v>434</v>
      </c>
      <c r="C522" s="20" t="s">
        <v>484</v>
      </c>
      <c r="D522" s="20" t="s">
        <v>1</v>
      </c>
      <c r="E522" s="18">
        <v>21421612</v>
      </c>
      <c r="F522" s="24">
        <f t="shared" si="21"/>
        <v>21421.612000000001</v>
      </c>
      <c r="G522" s="18">
        <v>21421612</v>
      </c>
      <c r="H522" s="24">
        <f t="shared" si="22"/>
        <v>21421.612000000001</v>
      </c>
      <c r="I522" s="26">
        <f t="shared" si="23"/>
        <v>1</v>
      </c>
      <c r="J522" s="12"/>
    </row>
    <row r="523" spans="1:10" ht="25.5" outlineLevel="6" x14ac:dyDescent="0.25">
      <c r="A523" s="21" t="s">
        <v>124</v>
      </c>
      <c r="B523" s="17" t="s">
        <v>434</v>
      </c>
      <c r="C523" s="17" t="s">
        <v>484</v>
      </c>
      <c r="D523" s="17" t="s">
        <v>125</v>
      </c>
      <c r="E523" s="22">
        <v>915018.94</v>
      </c>
      <c r="F523" s="25">
        <f t="shared" si="21"/>
        <v>915.01893999999993</v>
      </c>
      <c r="G523" s="22">
        <v>915018.94</v>
      </c>
      <c r="H523" s="25">
        <f t="shared" si="22"/>
        <v>915.01893999999993</v>
      </c>
      <c r="I523" s="27">
        <f t="shared" si="23"/>
        <v>1</v>
      </c>
      <c r="J523" s="12"/>
    </row>
    <row r="524" spans="1:10" ht="15.75" outlineLevel="6" x14ac:dyDescent="0.25">
      <c r="A524" s="21" t="s">
        <v>109</v>
      </c>
      <c r="B524" s="17" t="s">
        <v>434</v>
      </c>
      <c r="C524" s="17" t="s">
        <v>484</v>
      </c>
      <c r="D524" s="17" t="s">
        <v>110</v>
      </c>
      <c r="E524" s="22">
        <v>20506593.059999999</v>
      </c>
      <c r="F524" s="25">
        <f t="shared" si="21"/>
        <v>20506.593059999999</v>
      </c>
      <c r="G524" s="22">
        <v>20506593.059999999</v>
      </c>
      <c r="H524" s="25">
        <f t="shared" si="22"/>
        <v>20506.593059999999</v>
      </c>
      <c r="I524" s="27">
        <f t="shared" si="23"/>
        <v>1</v>
      </c>
      <c r="J524" s="12"/>
    </row>
    <row r="525" spans="1:10" ht="25.5" outlineLevel="7" x14ac:dyDescent="0.25">
      <c r="A525" s="21" t="s">
        <v>111</v>
      </c>
      <c r="B525" s="17" t="s">
        <v>434</v>
      </c>
      <c r="C525" s="17" t="s">
        <v>484</v>
      </c>
      <c r="D525" s="17" t="s">
        <v>112</v>
      </c>
      <c r="E525" s="22">
        <v>20506593.059999999</v>
      </c>
      <c r="F525" s="25">
        <f t="shared" ref="F525:F588" si="24">E525/1000</f>
        <v>20506.593059999999</v>
      </c>
      <c r="G525" s="22">
        <v>20506593.059999999</v>
      </c>
      <c r="H525" s="25">
        <f t="shared" ref="H525:H588" si="25">G525/1000</f>
        <v>20506.593059999999</v>
      </c>
      <c r="I525" s="27">
        <f t="shared" si="23"/>
        <v>1</v>
      </c>
      <c r="J525" s="12"/>
    </row>
    <row r="526" spans="1:10" ht="63.75" outlineLevel="4" x14ac:dyDescent="0.25">
      <c r="A526" s="11" t="s">
        <v>485</v>
      </c>
      <c r="B526" s="20" t="s">
        <v>434</v>
      </c>
      <c r="C526" s="20" t="s">
        <v>486</v>
      </c>
      <c r="D526" s="20" t="s">
        <v>1</v>
      </c>
      <c r="E526" s="18">
        <v>8714246.8900000006</v>
      </c>
      <c r="F526" s="24">
        <f t="shared" si="24"/>
        <v>8714.2468900000003</v>
      </c>
      <c r="G526" s="18">
        <v>8637928.9100000001</v>
      </c>
      <c r="H526" s="24">
        <f t="shared" si="25"/>
        <v>8637.9289100000005</v>
      </c>
      <c r="I526" s="26">
        <f t="shared" si="23"/>
        <v>0.99124215999806264</v>
      </c>
      <c r="J526" s="12"/>
    </row>
    <row r="527" spans="1:10" ht="51" outlineLevel="5" x14ac:dyDescent="0.25">
      <c r="A527" s="11" t="s">
        <v>487</v>
      </c>
      <c r="B527" s="20" t="s">
        <v>434</v>
      </c>
      <c r="C527" s="20" t="s">
        <v>488</v>
      </c>
      <c r="D527" s="20" t="s">
        <v>1</v>
      </c>
      <c r="E527" s="18">
        <v>1209468.32</v>
      </c>
      <c r="F527" s="24">
        <f t="shared" si="24"/>
        <v>1209.4683200000002</v>
      </c>
      <c r="G527" s="18">
        <v>1168991.94</v>
      </c>
      <c r="H527" s="24">
        <f t="shared" si="25"/>
        <v>1168.9919399999999</v>
      </c>
      <c r="I527" s="26">
        <f t="shared" si="23"/>
        <v>0.96653374104085643</v>
      </c>
      <c r="J527" s="12"/>
    </row>
    <row r="528" spans="1:10" ht="15.75" outlineLevel="6" x14ac:dyDescent="0.25">
      <c r="A528" s="21" t="s">
        <v>109</v>
      </c>
      <c r="B528" s="17" t="s">
        <v>434</v>
      </c>
      <c r="C528" s="17" t="s">
        <v>488</v>
      </c>
      <c r="D528" s="17" t="s">
        <v>110</v>
      </c>
      <c r="E528" s="22">
        <v>1209468.32</v>
      </c>
      <c r="F528" s="25">
        <f t="shared" si="24"/>
        <v>1209.4683200000002</v>
      </c>
      <c r="G528" s="22">
        <v>1168991.94</v>
      </c>
      <c r="H528" s="25">
        <f t="shared" si="25"/>
        <v>1168.9919399999999</v>
      </c>
      <c r="I528" s="27">
        <f t="shared" ref="I528:I591" si="26">H528/F528</f>
        <v>0.96653374104085643</v>
      </c>
      <c r="J528" s="12"/>
    </row>
    <row r="529" spans="1:10" ht="25.5" outlineLevel="7" x14ac:dyDescent="0.25">
      <c r="A529" s="21" t="s">
        <v>111</v>
      </c>
      <c r="B529" s="17" t="s">
        <v>434</v>
      </c>
      <c r="C529" s="17" t="s">
        <v>488</v>
      </c>
      <c r="D529" s="17" t="s">
        <v>112</v>
      </c>
      <c r="E529" s="22">
        <v>1209468.32</v>
      </c>
      <c r="F529" s="25">
        <f t="shared" si="24"/>
        <v>1209.4683200000002</v>
      </c>
      <c r="G529" s="22">
        <v>1168991.94</v>
      </c>
      <c r="H529" s="25">
        <f t="shared" si="25"/>
        <v>1168.9919399999999</v>
      </c>
      <c r="I529" s="27">
        <f t="shared" si="26"/>
        <v>0.96653374104085643</v>
      </c>
      <c r="J529" s="12"/>
    </row>
    <row r="530" spans="1:10" ht="51" outlineLevel="5" x14ac:dyDescent="0.25">
      <c r="A530" s="11" t="s">
        <v>487</v>
      </c>
      <c r="B530" s="20" t="s">
        <v>434</v>
      </c>
      <c r="C530" s="20" t="s">
        <v>489</v>
      </c>
      <c r="D530" s="20" t="s">
        <v>1</v>
      </c>
      <c r="E530" s="18">
        <v>7496635.5700000003</v>
      </c>
      <c r="F530" s="24">
        <f t="shared" si="24"/>
        <v>7496.6355700000004</v>
      </c>
      <c r="G530" s="18">
        <v>7460793.9699999997</v>
      </c>
      <c r="H530" s="24">
        <f t="shared" si="25"/>
        <v>7460.7939699999997</v>
      </c>
      <c r="I530" s="26">
        <f t="shared" si="26"/>
        <v>0.99521897527693204</v>
      </c>
      <c r="J530" s="12"/>
    </row>
    <row r="531" spans="1:10" ht="25.5" outlineLevel="6" x14ac:dyDescent="0.25">
      <c r="A531" s="21" t="s">
        <v>22</v>
      </c>
      <c r="B531" s="17" t="s">
        <v>434</v>
      </c>
      <c r="C531" s="17" t="s">
        <v>489</v>
      </c>
      <c r="D531" s="17" t="s">
        <v>23</v>
      </c>
      <c r="E531" s="22">
        <v>128900</v>
      </c>
      <c r="F531" s="25">
        <f t="shared" si="24"/>
        <v>128.9</v>
      </c>
      <c r="G531" s="22">
        <v>99607.4</v>
      </c>
      <c r="H531" s="25">
        <f t="shared" si="25"/>
        <v>99.607399999999998</v>
      </c>
      <c r="I531" s="27">
        <f t="shared" si="26"/>
        <v>0.77274941815360743</v>
      </c>
      <c r="J531" s="12"/>
    </row>
    <row r="532" spans="1:10" ht="15.75" outlineLevel="6" x14ac:dyDescent="0.25">
      <c r="A532" s="21" t="s">
        <v>109</v>
      </c>
      <c r="B532" s="17" t="s">
        <v>434</v>
      </c>
      <c r="C532" s="17" t="s">
        <v>489</v>
      </c>
      <c r="D532" s="17" t="s">
        <v>110</v>
      </c>
      <c r="E532" s="22">
        <v>7367735.5700000003</v>
      </c>
      <c r="F532" s="25">
        <f t="shared" si="24"/>
        <v>7367.7355700000007</v>
      </c>
      <c r="G532" s="22">
        <v>7361186.5700000003</v>
      </c>
      <c r="H532" s="25">
        <f t="shared" si="25"/>
        <v>7361.1865699999998</v>
      </c>
      <c r="I532" s="27">
        <f t="shared" si="26"/>
        <v>0.99911112445095518</v>
      </c>
      <c r="J532" s="12"/>
    </row>
    <row r="533" spans="1:10" ht="25.5" outlineLevel="7" x14ac:dyDescent="0.25">
      <c r="A533" s="21" t="s">
        <v>111</v>
      </c>
      <c r="B533" s="17" t="s">
        <v>434</v>
      </c>
      <c r="C533" s="17" t="s">
        <v>489</v>
      </c>
      <c r="D533" s="17" t="s">
        <v>112</v>
      </c>
      <c r="E533" s="22">
        <v>7367735.5700000003</v>
      </c>
      <c r="F533" s="25">
        <f t="shared" si="24"/>
        <v>7367.7355700000007</v>
      </c>
      <c r="G533" s="22">
        <v>7361186.5700000003</v>
      </c>
      <c r="H533" s="25">
        <f t="shared" si="25"/>
        <v>7361.1865699999998</v>
      </c>
      <c r="I533" s="27">
        <f t="shared" si="26"/>
        <v>0.99911112445095518</v>
      </c>
      <c r="J533" s="12"/>
    </row>
    <row r="534" spans="1:10" ht="51" outlineLevel="5" x14ac:dyDescent="0.25">
      <c r="A534" s="11" t="s">
        <v>487</v>
      </c>
      <c r="B534" s="20" t="s">
        <v>434</v>
      </c>
      <c r="C534" s="20" t="s">
        <v>490</v>
      </c>
      <c r="D534" s="20" t="s">
        <v>1</v>
      </c>
      <c r="E534" s="18">
        <v>8143</v>
      </c>
      <c r="F534" s="24">
        <f t="shared" si="24"/>
        <v>8.1430000000000007</v>
      </c>
      <c r="G534" s="18">
        <v>8143</v>
      </c>
      <c r="H534" s="24">
        <f t="shared" si="25"/>
        <v>8.1430000000000007</v>
      </c>
      <c r="I534" s="26">
        <f t="shared" si="26"/>
        <v>1</v>
      </c>
      <c r="J534" s="12"/>
    </row>
    <row r="535" spans="1:10" ht="15.75" outlineLevel="6" x14ac:dyDescent="0.25">
      <c r="A535" s="21" t="s">
        <v>109</v>
      </c>
      <c r="B535" s="17" t="s">
        <v>434</v>
      </c>
      <c r="C535" s="17" t="s">
        <v>490</v>
      </c>
      <c r="D535" s="17" t="s">
        <v>110</v>
      </c>
      <c r="E535" s="22">
        <v>8143</v>
      </c>
      <c r="F535" s="25">
        <f t="shared" si="24"/>
        <v>8.1430000000000007</v>
      </c>
      <c r="G535" s="22">
        <v>8143</v>
      </c>
      <c r="H535" s="25">
        <f t="shared" si="25"/>
        <v>8.1430000000000007</v>
      </c>
      <c r="I535" s="27">
        <f t="shared" si="26"/>
        <v>1</v>
      </c>
      <c r="J535" s="12"/>
    </row>
    <row r="536" spans="1:10" ht="25.5" outlineLevel="7" x14ac:dyDescent="0.25">
      <c r="A536" s="21" t="s">
        <v>111</v>
      </c>
      <c r="B536" s="17" t="s">
        <v>434</v>
      </c>
      <c r="C536" s="17" t="s">
        <v>490</v>
      </c>
      <c r="D536" s="17" t="s">
        <v>112</v>
      </c>
      <c r="E536" s="22">
        <v>8143</v>
      </c>
      <c r="F536" s="25">
        <f t="shared" si="24"/>
        <v>8.1430000000000007</v>
      </c>
      <c r="G536" s="22">
        <v>8143</v>
      </c>
      <c r="H536" s="25">
        <f t="shared" si="25"/>
        <v>8.1430000000000007</v>
      </c>
      <c r="I536" s="27">
        <f t="shared" si="26"/>
        <v>1</v>
      </c>
      <c r="J536" s="12"/>
    </row>
    <row r="537" spans="1:10" ht="102" outlineLevel="4" x14ac:dyDescent="0.25">
      <c r="A537" s="11" t="s">
        <v>491</v>
      </c>
      <c r="B537" s="20" t="s">
        <v>434</v>
      </c>
      <c r="C537" s="20" t="s">
        <v>492</v>
      </c>
      <c r="D537" s="20" t="s">
        <v>1</v>
      </c>
      <c r="E537" s="18">
        <v>1487168</v>
      </c>
      <c r="F537" s="24">
        <f t="shared" si="24"/>
        <v>1487.1679999999999</v>
      </c>
      <c r="G537" s="18">
        <v>1456670.26</v>
      </c>
      <c r="H537" s="24">
        <f t="shared" si="25"/>
        <v>1456.6702600000001</v>
      </c>
      <c r="I537" s="26">
        <f t="shared" si="26"/>
        <v>0.97949274056461688</v>
      </c>
      <c r="J537" s="12"/>
    </row>
    <row r="538" spans="1:10" ht="89.25" outlineLevel="5" x14ac:dyDescent="0.25">
      <c r="A538" s="11" t="s">
        <v>493</v>
      </c>
      <c r="B538" s="20" t="s">
        <v>434</v>
      </c>
      <c r="C538" s="20" t="s">
        <v>494</v>
      </c>
      <c r="D538" s="20" t="s">
        <v>1</v>
      </c>
      <c r="E538" s="18">
        <v>1487168</v>
      </c>
      <c r="F538" s="24">
        <f t="shared" si="24"/>
        <v>1487.1679999999999</v>
      </c>
      <c r="G538" s="18">
        <v>1456670.26</v>
      </c>
      <c r="H538" s="24">
        <f t="shared" si="25"/>
        <v>1456.6702600000001</v>
      </c>
      <c r="I538" s="26">
        <f t="shared" si="26"/>
        <v>0.97949274056461688</v>
      </c>
      <c r="J538" s="12"/>
    </row>
    <row r="539" spans="1:10" ht="15.75" outlineLevel="6" x14ac:dyDescent="0.25">
      <c r="A539" s="21" t="s">
        <v>109</v>
      </c>
      <c r="B539" s="17" t="s">
        <v>434</v>
      </c>
      <c r="C539" s="17" t="s">
        <v>494</v>
      </c>
      <c r="D539" s="17" t="s">
        <v>110</v>
      </c>
      <c r="E539" s="22">
        <v>1487168</v>
      </c>
      <c r="F539" s="25">
        <f t="shared" si="24"/>
        <v>1487.1679999999999</v>
      </c>
      <c r="G539" s="22">
        <v>1456670.26</v>
      </c>
      <c r="H539" s="25">
        <f t="shared" si="25"/>
        <v>1456.6702600000001</v>
      </c>
      <c r="I539" s="27">
        <f t="shared" si="26"/>
        <v>0.97949274056461688</v>
      </c>
      <c r="J539" s="12"/>
    </row>
    <row r="540" spans="1:10" ht="25.5" outlineLevel="7" x14ac:dyDescent="0.25">
      <c r="A540" s="21" t="s">
        <v>111</v>
      </c>
      <c r="B540" s="17" t="s">
        <v>434</v>
      </c>
      <c r="C540" s="17" t="s">
        <v>494</v>
      </c>
      <c r="D540" s="17" t="s">
        <v>112</v>
      </c>
      <c r="E540" s="22">
        <v>1487168</v>
      </c>
      <c r="F540" s="25">
        <f t="shared" si="24"/>
        <v>1487.1679999999999</v>
      </c>
      <c r="G540" s="22">
        <v>1456670.26</v>
      </c>
      <c r="H540" s="25">
        <f t="shared" si="25"/>
        <v>1456.6702600000001</v>
      </c>
      <c r="I540" s="27">
        <f t="shared" si="26"/>
        <v>0.97949274056461688</v>
      </c>
      <c r="J540" s="12"/>
    </row>
    <row r="541" spans="1:10" ht="38.25" outlineLevel="4" x14ac:dyDescent="0.25">
      <c r="A541" s="11" t="s">
        <v>495</v>
      </c>
      <c r="B541" s="20" t="s">
        <v>434</v>
      </c>
      <c r="C541" s="20" t="s">
        <v>496</v>
      </c>
      <c r="D541" s="20" t="s">
        <v>1</v>
      </c>
      <c r="E541" s="18">
        <v>1006383.57</v>
      </c>
      <c r="F541" s="24">
        <f t="shared" si="24"/>
        <v>1006.38357</v>
      </c>
      <c r="G541" s="18">
        <v>867611.18</v>
      </c>
      <c r="H541" s="24">
        <f t="shared" si="25"/>
        <v>867.6111800000001</v>
      </c>
      <c r="I541" s="26">
        <f t="shared" si="26"/>
        <v>0.8621078541653856</v>
      </c>
      <c r="J541" s="12"/>
    </row>
    <row r="542" spans="1:10" ht="38.25" outlineLevel="5" x14ac:dyDescent="0.25">
      <c r="A542" s="11" t="s">
        <v>497</v>
      </c>
      <c r="B542" s="20" t="s">
        <v>434</v>
      </c>
      <c r="C542" s="20" t="s">
        <v>498</v>
      </c>
      <c r="D542" s="20" t="s">
        <v>1</v>
      </c>
      <c r="E542" s="18">
        <v>376552</v>
      </c>
      <c r="F542" s="24">
        <f t="shared" si="24"/>
        <v>376.55200000000002</v>
      </c>
      <c r="G542" s="18">
        <v>306207.12</v>
      </c>
      <c r="H542" s="24">
        <f t="shared" si="25"/>
        <v>306.20711999999997</v>
      </c>
      <c r="I542" s="26">
        <f t="shared" si="26"/>
        <v>0.81318681085215316</v>
      </c>
      <c r="J542" s="12"/>
    </row>
    <row r="543" spans="1:10" ht="15.75" outlineLevel="6" x14ac:dyDescent="0.25">
      <c r="A543" s="21" t="s">
        <v>109</v>
      </c>
      <c r="B543" s="17" t="s">
        <v>434</v>
      </c>
      <c r="C543" s="17" t="s">
        <v>498</v>
      </c>
      <c r="D543" s="17" t="s">
        <v>110</v>
      </c>
      <c r="E543" s="22">
        <v>376552</v>
      </c>
      <c r="F543" s="25">
        <f t="shared" si="24"/>
        <v>376.55200000000002</v>
      </c>
      <c r="G543" s="22">
        <v>306207.12</v>
      </c>
      <c r="H543" s="25">
        <f t="shared" si="25"/>
        <v>306.20711999999997</v>
      </c>
      <c r="I543" s="27">
        <f t="shared" si="26"/>
        <v>0.81318681085215316</v>
      </c>
      <c r="J543" s="12"/>
    </row>
    <row r="544" spans="1:10" ht="25.5" outlineLevel="7" x14ac:dyDescent="0.25">
      <c r="A544" s="21" t="s">
        <v>111</v>
      </c>
      <c r="B544" s="17" t="s">
        <v>434</v>
      </c>
      <c r="C544" s="17" t="s">
        <v>498</v>
      </c>
      <c r="D544" s="17" t="s">
        <v>112</v>
      </c>
      <c r="E544" s="22">
        <v>376552</v>
      </c>
      <c r="F544" s="25">
        <f t="shared" si="24"/>
        <v>376.55200000000002</v>
      </c>
      <c r="G544" s="22">
        <v>306207.12</v>
      </c>
      <c r="H544" s="25">
        <f t="shared" si="25"/>
        <v>306.20711999999997</v>
      </c>
      <c r="I544" s="27">
        <f t="shared" si="26"/>
        <v>0.81318681085215316</v>
      </c>
      <c r="J544" s="12"/>
    </row>
    <row r="545" spans="1:10" ht="38.25" outlineLevel="5" x14ac:dyDescent="0.25">
      <c r="A545" s="11" t="s">
        <v>499</v>
      </c>
      <c r="B545" s="20" t="s">
        <v>434</v>
      </c>
      <c r="C545" s="20" t="s">
        <v>500</v>
      </c>
      <c r="D545" s="20" t="s">
        <v>1</v>
      </c>
      <c r="E545" s="18">
        <v>342472</v>
      </c>
      <c r="F545" s="24">
        <f t="shared" si="24"/>
        <v>342.47199999999998</v>
      </c>
      <c r="G545" s="18">
        <v>292145.28999999998</v>
      </c>
      <c r="H545" s="24">
        <f t="shared" si="25"/>
        <v>292.14528999999999</v>
      </c>
      <c r="I545" s="26">
        <f t="shared" si="26"/>
        <v>0.8530486871919456</v>
      </c>
      <c r="J545" s="12"/>
    </row>
    <row r="546" spans="1:10" ht="15.75" outlineLevel="6" x14ac:dyDescent="0.25">
      <c r="A546" s="21" t="s">
        <v>109</v>
      </c>
      <c r="B546" s="17" t="s">
        <v>434</v>
      </c>
      <c r="C546" s="17" t="s">
        <v>500</v>
      </c>
      <c r="D546" s="17" t="s">
        <v>110</v>
      </c>
      <c r="E546" s="22">
        <v>342472</v>
      </c>
      <c r="F546" s="25">
        <f t="shared" si="24"/>
        <v>342.47199999999998</v>
      </c>
      <c r="G546" s="22">
        <v>292145.28999999998</v>
      </c>
      <c r="H546" s="25">
        <f t="shared" si="25"/>
        <v>292.14528999999999</v>
      </c>
      <c r="I546" s="27">
        <f t="shared" si="26"/>
        <v>0.8530486871919456</v>
      </c>
      <c r="J546" s="12"/>
    </row>
    <row r="547" spans="1:10" ht="25.5" outlineLevel="7" x14ac:dyDescent="0.25">
      <c r="A547" s="21" t="s">
        <v>111</v>
      </c>
      <c r="B547" s="17" t="s">
        <v>434</v>
      </c>
      <c r="C547" s="17" t="s">
        <v>500</v>
      </c>
      <c r="D547" s="17" t="s">
        <v>112</v>
      </c>
      <c r="E547" s="22">
        <v>342472</v>
      </c>
      <c r="F547" s="25">
        <f t="shared" si="24"/>
        <v>342.47199999999998</v>
      </c>
      <c r="G547" s="22">
        <v>292145.28999999998</v>
      </c>
      <c r="H547" s="25">
        <f t="shared" si="25"/>
        <v>292.14528999999999</v>
      </c>
      <c r="I547" s="27">
        <f t="shared" si="26"/>
        <v>0.8530486871919456</v>
      </c>
      <c r="J547" s="12"/>
    </row>
    <row r="548" spans="1:10" ht="51" outlineLevel="5" x14ac:dyDescent="0.25">
      <c r="A548" s="11" t="s">
        <v>501</v>
      </c>
      <c r="B548" s="20" t="s">
        <v>434</v>
      </c>
      <c r="C548" s="20" t="s">
        <v>502</v>
      </c>
      <c r="D548" s="20" t="s">
        <v>1</v>
      </c>
      <c r="E548" s="18">
        <v>148344.65</v>
      </c>
      <c r="F548" s="24">
        <f t="shared" si="24"/>
        <v>148.34465</v>
      </c>
      <c r="G548" s="18">
        <v>137792.88</v>
      </c>
      <c r="H548" s="24">
        <f t="shared" si="25"/>
        <v>137.79288</v>
      </c>
      <c r="I548" s="26">
        <f t="shared" si="26"/>
        <v>0.92886989857740065</v>
      </c>
      <c r="J548" s="12"/>
    </row>
    <row r="549" spans="1:10" ht="15.75" outlineLevel="6" x14ac:dyDescent="0.25">
      <c r="A549" s="21" t="s">
        <v>109</v>
      </c>
      <c r="B549" s="17" t="s">
        <v>434</v>
      </c>
      <c r="C549" s="17" t="s">
        <v>502</v>
      </c>
      <c r="D549" s="17" t="s">
        <v>110</v>
      </c>
      <c r="E549" s="22">
        <v>148344.65</v>
      </c>
      <c r="F549" s="25">
        <f t="shared" si="24"/>
        <v>148.34465</v>
      </c>
      <c r="G549" s="22">
        <v>137792.88</v>
      </c>
      <c r="H549" s="25">
        <f t="shared" si="25"/>
        <v>137.79288</v>
      </c>
      <c r="I549" s="27">
        <f t="shared" si="26"/>
        <v>0.92886989857740065</v>
      </c>
      <c r="J549" s="12"/>
    </row>
    <row r="550" spans="1:10" ht="25.5" outlineLevel="7" x14ac:dyDescent="0.25">
      <c r="A550" s="21" t="s">
        <v>111</v>
      </c>
      <c r="B550" s="17" t="s">
        <v>434</v>
      </c>
      <c r="C550" s="17" t="s">
        <v>502</v>
      </c>
      <c r="D550" s="17" t="s">
        <v>112</v>
      </c>
      <c r="E550" s="22">
        <v>148344.65</v>
      </c>
      <c r="F550" s="25">
        <f t="shared" si="24"/>
        <v>148.34465</v>
      </c>
      <c r="G550" s="22">
        <v>137792.88</v>
      </c>
      <c r="H550" s="25">
        <f t="shared" si="25"/>
        <v>137.79288</v>
      </c>
      <c r="I550" s="27">
        <f t="shared" si="26"/>
        <v>0.92886989857740065</v>
      </c>
      <c r="J550" s="12"/>
    </row>
    <row r="551" spans="1:10" ht="51" outlineLevel="5" x14ac:dyDescent="0.25">
      <c r="A551" s="11" t="s">
        <v>503</v>
      </c>
      <c r="B551" s="20" t="s">
        <v>434</v>
      </c>
      <c r="C551" s="20" t="s">
        <v>504</v>
      </c>
      <c r="D551" s="20" t="s">
        <v>1</v>
      </c>
      <c r="E551" s="18">
        <v>139014.92000000001</v>
      </c>
      <c r="F551" s="24">
        <f t="shared" si="24"/>
        <v>139.01492000000002</v>
      </c>
      <c r="G551" s="18">
        <v>131465.89000000001</v>
      </c>
      <c r="H551" s="24">
        <f t="shared" si="25"/>
        <v>131.46589</v>
      </c>
      <c r="I551" s="26">
        <f t="shared" si="26"/>
        <v>0.94569626051649702</v>
      </c>
      <c r="J551" s="12"/>
    </row>
    <row r="552" spans="1:10" ht="15.75" outlineLevel="6" x14ac:dyDescent="0.25">
      <c r="A552" s="21" t="s">
        <v>109</v>
      </c>
      <c r="B552" s="17" t="s">
        <v>434</v>
      </c>
      <c r="C552" s="17" t="s">
        <v>504</v>
      </c>
      <c r="D552" s="17" t="s">
        <v>110</v>
      </c>
      <c r="E552" s="22">
        <v>139014.92000000001</v>
      </c>
      <c r="F552" s="25">
        <f t="shared" si="24"/>
        <v>139.01492000000002</v>
      </c>
      <c r="G552" s="22">
        <v>131465.89000000001</v>
      </c>
      <c r="H552" s="25">
        <f t="shared" si="25"/>
        <v>131.46589</v>
      </c>
      <c r="I552" s="27">
        <f t="shared" si="26"/>
        <v>0.94569626051649702</v>
      </c>
      <c r="J552" s="12"/>
    </row>
    <row r="553" spans="1:10" ht="25.5" outlineLevel="7" x14ac:dyDescent="0.25">
      <c r="A553" s="21" t="s">
        <v>111</v>
      </c>
      <c r="B553" s="17" t="s">
        <v>434</v>
      </c>
      <c r="C553" s="17" t="s">
        <v>504</v>
      </c>
      <c r="D553" s="17" t="s">
        <v>112</v>
      </c>
      <c r="E553" s="22">
        <v>139014.92000000001</v>
      </c>
      <c r="F553" s="25">
        <f t="shared" si="24"/>
        <v>139.01492000000002</v>
      </c>
      <c r="G553" s="22">
        <v>131465.89000000001</v>
      </c>
      <c r="H553" s="25">
        <f t="shared" si="25"/>
        <v>131.46589</v>
      </c>
      <c r="I553" s="27">
        <f t="shared" si="26"/>
        <v>0.94569626051649702</v>
      </c>
      <c r="J553" s="12"/>
    </row>
    <row r="554" spans="1:10" ht="38.25" outlineLevel="4" x14ac:dyDescent="0.25">
      <c r="A554" s="11" t="s">
        <v>505</v>
      </c>
      <c r="B554" s="20" t="s">
        <v>434</v>
      </c>
      <c r="C554" s="20" t="s">
        <v>506</v>
      </c>
      <c r="D554" s="20" t="s">
        <v>1</v>
      </c>
      <c r="E554" s="18">
        <v>28747.5</v>
      </c>
      <c r="F554" s="24">
        <f t="shared" si="24"/>
        <v>28.747499999999999</v>
      </c>
      <c r="G554" s="18">
        <v>0</v>
      </c>
      <c r="H554" s="24">
        <f t="shared" si="25"/>
        <v>0</v>
      </c>
      <c r="I554" s="26">
        <f t="shared" si="26"/>
        <v>0</v>
      </c>
      <c r="J554" s="12"/>
    </row>
    <row r="555" spans="1:10" ht="63.75" outlineLevel="5" x14ac:dyDescent="0.25">
      <c r="A555" s="11" t="s">
        <v>507</v>
      </c>
      <c r="B555" s="20" t="s">
        <v>434</v>
      </c>
      <c r="C555" s="20" t="s">
        <v>508</v>
      </c>
      <c r="D555" s="20" t="s">
        <v>1</v>
      </c>
      <c r="E555" s="18">
        <v>28747.5</v>
      </c>
      <c r="F555" s="24">
        <f t="shared" si="24"/>
        <v>28.747499999999999</v>
      </c>
      <c r="G555" s="18">
        <v>0</v>
      </c>
      <c r="H555" s="24">
        <f t="shared" si="25"/>
        <v>0</v>
      </c>
      <c r="I555" s="26">
        <f t="shared" si="26"/>
        <v>0</v>
      </c>
      <c r="J555" s="12"/>
    </row>
    <row r="556" spans="1:10" ht="15.75" outlineLevel="6" x14ac:dyDescent="0.25">
      <c r="A556" s="21" t="s">
        <v>109</v>
      </c>
      <c r="B556" s="17" t="s">
        <v>434</v>
      </c>
      <c r="C556" s="17" t="s">
        <v>508</v>
      </c>
      <c r="D556" s="17" t="s">
        <v>110</v>
      </c>
      <c r="E556" s="22">
        <v>28747.5</v>
      </c>
      <c r="F556" s="25">
        <f t="shared" si="24"/>
        <v>28.747499999999999</v>
      </c>
      <c r="G556" s="22">
        <v>0</v>
      </c>
      <c r="H556" s="25">
        <f t="shared" si="25"/>
        <v>0</v>
      </c>
      <c r="I556" s="27">
        <f t="shared" si="26"/>
        <v>0</v>
      </c>
      <c r="J556" s="12"/>
    </row>
    <row r="557" spans="1:10" ht="25.5" outlineLevel="7" x14ac:dyDescent="0.25">
      <c r="A557" s="21" t="s">
        <v>111</v>
      </c>
      <c r="B557" s="17" t="s">
        <v>434</v>
      </c>
      <c r="C557" s="17" t="s">
        <v>508</v>
      </c>
      <c r="D557" s="17" t="s">
        <v>112</v>
      </c>
      <c r="E557" s="22">
        <v>28747.5</v>
      </c>
      <c r="F557" s="25">
        <f t="shared" si="24"/>
        <v>28.747499999999999</v>
      </c>
      <c r="G557" s="22">
        <v>0</v>
      </c>
      <c r="H557" s="25">
        <f t="shared" si="25"/>
        <v>0</v>
      </c>
      <c r="I557" s="27">
        <f t="shared" si="26"/>
        <v>0</v>
      </c>
      <c r="J557" s="12"/>
    </row>
    <row r="558" spans="1:10" ht="25.5" outlineLevel="4" x14ac:dyDescent="0.25">
      <c r="A558" s="11" t="s">
        <v>509</v>
      </c>
      <c r="B558" s="20" t="s">
        <v>434</v>
      </c>
      <c r="C558" s="20" t="s">
        <v>510</v>
      </c>
      <c r="D558" s="20" t="s">
        <v>1</v>
      </c>
      <c r="E558" s="18">
        <v>536869</v>
      </c>
      <c r="F558" s="24">
        <f t="shared" si="24"/>
        <v>536.86900000000003</v>
      </c>
      <c r="G558" s="18">
        <v>536869</v>
      </c>
      <c r="H558" s="24">
        <f t="shared" si="25"/>
        <v>536.86900000000003</v>
      </c>
      <c r="I558" s="26">
        <f t="shared" si="26"/>
        <v>1</v>
      </c>
      <c r="J558" s="12"/>
    </row>
    <row r="559" spans="1:10" ht="76.5" outlineLevel="5" x14ac:dyDescent="0.25">
      <c r="A559" s="11" t="s">
        <v>511</v>
      </c>
      <c r="B559" s="20" t="s">
        <v>434</v>
      </c>
      <c r="C559" s="20" t="s">
        <v>512</v>
      </c>
      <c r="D559" s="20" t="s">
        <v>1</v>
      </c>
      <c r="E559" s="18">
        <v>536869</v>
      </c>
      <c r="F559" s="24">
        <f t="shared" si="24"/>
        <v>536.86900000000003</v>
      </c>
      <c r="G559" s="18">
        <v>536869</v>
      </c>
      <c r="H559" s="24">
        <f t="shared" si="25"/>
        <v>536.86900000000003</v>
      </c>
      <c r="I559" s="26">
        <f t="shared" si="26"/>
        <v>1</v>
      </c>
      <c r="J559" s="12"/>
    </row>
    <row r="560" spans="1:10" ht="25.5" outlineLevel="6" x14ac:dyDescent="0.25">
      <c r="A560" s="21" t="s">
        <v>22</v>
      </c>
      <c r="B560" s="17" t="s">
        <v>434</v>
      </c>
      <c r="C560" s="17" t="s">
        <v>512</v>
      </c>
      <c r="D560" s="17" t="s">
        <v>23</v>
      </c>
      <c r="E560" s="22">
        <v>536869</v>
      </c>
      <c r="F560" s="25">
        <f t="shared" si="24"/>
        <v>536.86900000000003</v>
      </c>
      <c r="G560" s="22">
        <v>536869</v>
      </c>
      <c r="H560" s="25">
        <f t="shared" si="25"/>
        <v>536.86900000000003</v>
      </c>
      <c r="I560" s="27">
        <f t="shared" si="26"/>
        <v>1</v>
      </c>
      <c r="J560" s="12"/>
    </row>
    <row r="561" spans="1:10" ht="25.5" outlineLevel="4" x14ac:dyDescent="0.25">
      <c r="A561" s="11" t="s">
        <v>513</v>
      </c>
      <c r="B561" s="20" t="s">
        <v>434</v>
      </c>
      <c r="C561" s="20" t="s">
        <v>514</v>
      </c>
      <c r="D561" s="20" t="s">
        <v>1</v>
      </c>
      <c r="E561" s="18">
        <v>1904114.38</v>
      </c>
      <c r="F561" s="24">
        <f t="shared" si="24"/>
        <v>1904.11438</v>
      </c>
      <c r="G561" s="18">
        <v>1904114.38</v>
      </c>
      <c r="H561" s="24">
        <f t="shared" si="25"/>
        <v>1904.11438</v>
      </c>
      <c r="I561" s="26">
        <f t="shared" si="26"/>
        <v>1</v>
      </c>
      <c r="J561" s="12"/>
    </row>
    <row r="562" spans="1:10" ht="63.75" outlineLevel="5" x14ac:dyDescent="0.25">
      <c r="A562" s="11" t="s">
        <v>515</v>
      </c>
      <c r="B562" s="20" t="s">
        <v>434</v>
      </c>
      <c r="C562" s="20" t="s">
        <v>516</v>
      </c>
      <c r="D562" s="20" t="s">
        <v>1</v>
      </c>
      <c r="E562" s="18">
        <v>1904114.38</v>
      </c>
      <c r="F562" s="24">
        <f t="shared" si="24"/>
        <v>1904.11438</v>
      </c>
      <c r="G562" s="18">
        <v>1904114.38</v>
      </c>
      <c r="H562" s="24">
        <f t="shared" si="25"/>
        <v>1904.11438</v>
      </c>
      <c r="I562" s="26">
        <f t="shared" si="26"/>
        <v>1</v>
      </c>
      <c r="J562" s="12"/>
    </row>
    <row r="563" spans="1:10" ht="15.75" outlineLevel="6" x14ac:dyDescent="0.25">
      <c r="A563" s="21" t="s">
        <v>109</v>
      </c>
      <c r="B563" s="17" t="s">
        <v>434</v>
      </c>
      <c r="C563" s="17" t="s">
        <v>516</v>
      </c>
      <c r="D563" s="17" t="s">
        <v>110</v>
      </c>
      <c r="E563" s="22">
        <v>1904114.38</v>
      </c>
      <c r="F563" s="25">
        <f t="shared" si="24"/>
        <v>1904.11438</v>
      </c>
      <c r="G563" s="22">
        <v>1904114.38</v>
      </c>
      <c r="H563" s="25">
        <f t="shared" si="25"/>
        <v>1904.11438</v>
      </c>
      <c r="I563" s="27">
        <f t="shared" si="26"/>
        <v>1</v>
      </c>
      <c r="J563" s="12"/>
    </row>
    <row r="564" spans="1:10" ht="25.5" outlineLevel="7" x14ac:dyDescent="0.25">
      <c r="A564" s="21" t="s">
        <v>111</v>
      </c>
      <c r="B564" s="17" t="s">
        <v>434</v>
      </c>
      <c r="C564" s="17" t="s">
        <v>516</v>
      </c>
      <c r="D564" s="17" t="s">
        <v>112</v>
      </c>
      <c r="E564" s="22">
        <v>1904114.38</v>
      </c>
      <c r="F564" s="25">
        <f t="shared" si="24"/>
        <v>1904.11438</v>
      </c>
      <c r="G564" s="22">
        <v>1904114.38</v>
      </c>
      <c r="H564" s="25">
        <f t="shared" si="25"/>
        <v>1904.11438</v>
      </c>
      <c r="I564" s="27">
        <f t="shared" si="26"/>
        <v>1</v>
      </c>
      <c r="J564" s="12"/>
    </row>
    <row r="565" spans="1:10" ht="25.5" outlineLevel="2" x14ac:dyDescent="0.25">
      <c r="A565" s="11" t="s">
        <v>49</v>
      </c>
      <c r="B565" s="20" t="s">
        <v>434</v>
      </c>
      <c r="C565" s="20" t="s">
        <v>50</v>
      </c>
      <c r="D565" s="20" t="s">
        <v>1</v>
      </c>
      <c r="E565" s="18">
        <v>763388.4</v>
      </c>
      <c r="F565" s="24">
        <f t="shared" si="24"/>
        <v>763.38840000000005</v>
      </c>
      <c r="G565" s="18">
        <v>763388.4</v>
      </c>
      <c r="H565" s="24">
        <f t="shared" si="25"/>
        <v>763.38840000000005</v>
      </c>
      <c r="I565" s="26">
        <f t="shared" si="26"/>
        <v>1</v>
      </c>
      <c r="J565" s="12"/>
    </row>
    <row r="566" spans="1:10" ht="51" outlineLevel="3" x14ac:dyDescent="0.25">
      <c r="A566" s="11" t="s">
        <v>423</v>
      </c>
      <c r="B566" s="20" t="s">
        <v>434</v>
      </c>
      <c r="C566" s="20" t="s">
        <v>424</v>
      </c>
      <c r="D566" s="20" t="s">
        <v>1</v>
      </c>
      <c r="E566" s="18">
        <v>763388.4</v>
      </c>
      <c r="F566" s="24">
        <f t="shared" si="24"/>
        <v>763.38840000000005</v>
      </c>
      <c r="G566" s="18">
        <v>763388.4</v>
      </c>
      <c r="H566" s="24">
        <f t="shared" si="25"/>
        <v>763.38840000000005</v>
      </c>
      <c r="I566" s="26">
        <f t="shared" si="26"/>
        <v>1</v>
      </c>
      <c r="J566" s="12"/>
    </row>
    <row r="567" spans="1:10" ht="25.5" outlineLevel="4" x14ac:dyDescent="0.25">
      <c r="A567" s="11" t="s">
        <v>425</v>
      </c>
      <c r="B567" s="20" t="s">
        <v>434</v>
      </c>
      <c r="C567" s="20" t="s">
        <v>426</v>
      </c>
      <c r="D567" s="20" t="s">
        <v>1</v>
      </c>
      <c r="E567" s="18">
        <v>763388.4</v>
      </c>
      <c r="F567" s="24">
        <f t="shared" si="24"/>
        <v>763.38840000000005</v>
      </c>
      <c r="G567" s="18">
        <v>763388.4</v>
      </c>
      <c r="H567" s="24">
        <f t="shared" si="25"/>
        <v>763.38840000000005</v>
      </c>
      <c r="I567" s="26">
        <f t="shared" si="26"/>
        <v>1</v>
      </c>
      <c r="J567" s="12"/>
    </row>
    <row r="568" spans="1:10" ht="25.5" outlineLevel="5" x14ac:dyDescent="0.25">
      <c r="A568" s="11" t="s">
        <v>429</v>
      </c>
      <c r="B568" s="20" t="s">
        <v>434</v>
      </c>
      <c r="C568" s="20" t="s">
        <v>430</v>
      </c>
      <c r="D568" s="20" t="s">
        <v>1</v>
      </c>
      <c r="E568" s="18">
        <v>763388.4</v>
      </c>
      <c r="F568" s="24">
        <f t="shared" si="24"/>
        <v>763.38840000000005</v>
      </c>
      <c r="G568" s="18">
        <v>763388.4</v>
      </c>
      <c r="H568" s="24">
        <f t="shared" si="25"/>
        <v>763.38840000000005</v>
      </c>
      <c r="I568" s="26">
        <f t="shared" si="26"/>
        <v>1</v>
      </c>
      <c r="J568" s="12"/>
    </row>
    <row r="569" spans="1:10" ht="25.5" outlineLevel="6" x14ac:dyDescent="0.25">
      <c r="A569" s="21" t="s">
        <v>22</v>
      </c>
      <c r="B569" s="17" t="s">
        <v>434</v>
      </c>
      <c r="C569" s="17" t="s">
        <v>430</v>
      </c>
      <c r="D569" s="17" t="s">
        <v>23</v>
      </c>
      <c r="E569" s="22">
        <v>763388.4</v>
      </c>
      <c r="F569" s="25">
        <f t="shared" si="24"/>
        <v>763.38840000000005</v>
      </c>
      <c r="G569" s="22">
        <v>763388.4</v>
      </c>
      <c r="H569" s="25">
        <f t="shared" si="25"/>
        <v>763.38840000000005</v>
      </c>
      <c r="I569" s="27">
        <f t="shared" si="26"/>
        <v>1</v>
      </c>
      <c r="J569" s="12"/>
    </row>
    <row r="570" spans="1:10" ht="15.75" outlineLevel="2" x14ac:dyDescent="0.25">
      <c r="A570" s="11" t="s">
        <v>18</v>
      </c>
      <c r="B570" s="20" t="s">
        <v>434</v>
      </c>
      <c r="C570" s="20" t="s">
        <v>19</v>
      </c>
      <c r="D570" s="20" t="s">
        <v>1</v>
      </c>
      <c r="E570" s="18">
        <v>6300</v>
      </c>
      <c r="F570" s="24">
        <f t="shared" si="24"/>
        <v>6.3</v>
      </c>
      <c r="G570" s="18">
        <v>6300</v>
      </c>
      <c r="H570" s="24">
        <f t="shared" si="25"/>
        <v>6.3</v>
      </c>
      <c r="I570" s="26">
        <f t="shared" si="26"/>
        <v>1</v>
      </c>
      <c r="J570" s="12"/>
    </row>
    <row r="571" spans="1:10" ht="25.5" outlineLevel="5" x14ac:dyDescent="0.25">
      <c r="A571" s="11" t="s">
        <v>72</v>
      </c>
      <c r="B571" s="20" t="s">
        <v>434</v>
      </c>
      <c r="C571" s="20" t="s">
        <v>153</v>
      </c>
      <c r="D571" s="20" t="s">
        <v>1</v>
      </c>
      <c r="E571" s="18">
        <v>6300</v>
      </c>
      <c r="F571" s="24">
        <f t="shared" si="24"/>
        <v>6.3</v>
      </c>
      <c r="G571" s="18">
        <v>6300</v>
      </c>
      <c r="H571" s="24">
        <f t="shared" si="25"/>
        <v>6.3</v>
      </c>
      <c r="I571" s="26">
        <f t="shared" si="26"/>
        <v>1</v>
      </c>
      <c r="J571" s="12"/>
    </row>
    <row r="572" spans="1:10" ht="15.75" outlineLevel="6" x14ac:dyDescent="0.25">
      <c r="A572" s="21" t="s">
        <v>109</v>
      </c>
      <c r="B572" s="17" t="s">
        <v>434</v>
      </c>
      <c r="C572" s="17" t="s">
        <v>153</v>
      </c>
      <c r="D572" s="17" t="s">
        <v>110</v>
      </c>
      <c r="E572" s="22">
        <v>6300</v>
      </c>
      <c r="F572" s="25">
        <f t="shared" si="24"/>
        <v>6.3</v>
      </c>
      <c r="G572" s="22">
        <v>6300</v>
      </c>
      <c r="H572" s="25">
        <f t="shared" si="25"/>
        <v>6.3</v>
      </c>
      <c r="I572" s="27">
        <f t="shared" si="26"/>
        <v>1</v>
      </c>
      <c r="J572" s="12"/>
    </row>
    <row r="573" spans="1:10" ht="25.5" outlineLevel="7" x14ac:dyDescent="0.25">
      <c r="A573" s="21" t="s">
        <v>111</v>
      </c>
      <c r="B573" s="17" t="s">
        <v>434</v>
      </c>
      <c r="C573" s="17" t="s">
        <v>153</v>
      </c>
      <c r="D573" s="17" t="s">
        <v>112</v>
      </c>
      <c r="E573" s="22">
        <v>6300</v>
      </c>
      <c r="F573" s="25">
        <f t="shared" si="24"/>
        <v>6.3</v>
      </c>
      <c r="G573" s="22">
        <v>6300</v>
      </c>
      <c r="H573" s="25">
        <f t="shared" si="25"/>
        <v>6.3</v>
      </c>
      <c r="I573" s="27">
        <f t="shared" si="26"/>
        <v>1</v>
      </c>
      <c r="J573" s="12"/>
    </row>
    <row r="574" spans="1:10" ht="15.75" outlineLevel="1" x14ac:dyDescent="0.25">
      <c r="A574" s="11" t="s">
        <v>517</v>
      </c>
      <c r="B574" s="20" t="s">
        <v>518</v>
      </c>
      <c r="C574" s="20" t="s">
        <v>3</v>
      </c>
      <c r="D574" s="20" t="s">
        <v>1</v>
      </c>
      <c r="E574" s="18">
        <v>39503823.390000001</v>
      </c>
      <c r="F574" s="24">
        <f t="shared" si="24"/>
        <v>39503.823389999998</v>
      </c>
      <c r="G574" s="18">
        <v>39190533.740000002</v>
      </c>
      <c r="H574" s="24">
        <f t="shared" si="25"/>
        <v>39190.533739999999</v>
      </c>
      <c r="I574" s="26">
        <f t="shared" si="26"/>
        <v>0.99206938409715284</v>
      </c>
      <c r="J574" s="12"/>
    </row>
    <row r="575" spans="1:10" ht="25.5" outlineLevel="2" x14ac:dyDescent="0.25">
      <c r="A575" s="11" t="s">
        <v>30</v>
      </c>
      <c r="B575" s="20" t="s">
        <v>518</v>
      </c>
      <c r="C575" s="20" t="s">
        <v>31</v>
      </c>
      <c r="D575" s="20" t="s">
        <v>1</v>
      </c>
      <c r="E575" s="18">
        <v>26533366.43</v>
      </c>
      <c r="F575" s="24">
        <f t="shared" si="24"/>
        <v>26533.366429999998</v>
      </c>
      <c r="G575" s="18">
        <v>26220076.780000001</v>
      </c>
      <c r="H575" s="24">
        <f t="shared" si="25"/>
        <v>26220.076779999999</v>
      </c>
      <c r="I575" s="26">
        <f t="shared" si="26"/>
        <v>0.9881926158587333</v>
      </c>
      <c r="J575" s="12"/>
    </row>
    <row r="576" spans="1:10" ht="25.5" outlineLevel="3" x14ac:dyDescent="0.25">
      <c r="A576" s="11" t="s">
        <v>519</v>
      </c>
      <c r="B576" s="20" t="s">
        <v>518</v>
      </c>
      <c r="C576" s="20" t="s">
        <v>520</v>
      </c>
      <c r="D576" s="20" t="s">
        <v>1</v>
      </c>
      <c r="E576" s="18">
        <v>26533366.43</v>
      </c>
      <c r="F576" s="24">
        <f t="shared" si="24"/>
        <v>26533.366429999998</v>
      </c>
      <c r="G576" s="18">
        <v>26220076.780000001</v>
      </c>
      <c r="H576" s="24">
        <f t="shared" si="25"/>
        <v>26220.076779999999</v>
      </c>
      <c r="I576" s="26">
        <f t="shared" si="26"/>
        <v>0.9881926158587333</v>
      </c>
      <c r="J576" s="12"/>
    </row>
    <row r="577" spans="1:10" ht="38.25" outlineLevel="4" x14ac:dyDescent="0.25">
      <c r="A577" s="11" t="s">
        <v>521</v>
      </c>
      <c r="B577" s="20" t="s">
        <v>518</v>
      </c>
      <c r="C577" s="20" t="s">
        <v>522</v>
      </c>
      <c r="D577" s="20" t="s">
        <v>1</v>
      </c>
      <c r="E577" s="18">
        <v>23354591.780000001</v>
      </c>
      <c r="F577" s="24">
        <f t="shared" si="24"/>
        <v>23354.591780000002</v>
      </c>
      <c r="G577" s="18">
        <v>23115639.809999999</v>
      </c>
      <c r="H577" s="24">
        <f t="shared" si="25"/>
        <v>23115.639809999997</v>
      </c>
      <c r="I577" s="26">
        <f t="shared" si="26"/>
        <v>0.9897685229418296</v>
      </c>
      <c r="J577" s="12"/>
    </row>
    <row r="578" spans="1:10" ht="15.75" outlineLevel="5" x14ac:dyDescent="0.25">
      <c r="A578" s="11" t="s">
        <v>60</v>
      </c>
      <c r="B578" s="20" t="s">
        <v>518</v>
      </c>
      <c r="C578" s="20" t="s">
        <v>523</v>
      </c>
      <c r="D578" s="20" t="s">
        <v>1</v>
      </c>
      <c r="E578" s="18">
        <v>534195</v>
      </c>
      <c r="F578" s="24">
        <f t="shared" si="24"/>
        <v>534.19500000000005</v>
      </c>
      <c r="G578" s="18">
        <v>534195</v>
      </c>
      <c r="H578" s="24">
        <f t="shared" si="25"/>
        <v>534.19500000000005</v>
      </c>
      <c r="I578" s="26">
        <f t="shared" si="26"/>
        <v>1</v>
      </c>
      <c r="J578" s="12"/>
    </row>
    <row r="579" spans="1:10" ht="15.75" outlineLevel="6" x14ac:dyDescent="0.25">
      <c r="A579" s="21" t="s">
        <v>109</v>
      </c>
      <c r="B579" s="17" t="s">
        <v>518</v>
      </c>
      <c r="C579" s="17" t="s">
        <v>523</v>
      </c>
      <c r="D579" s="17" t="s">
        <v>110</v>
      </c>
      <c r="E579" s="22">
        <v>534195</v>
      </c>
      <c r="F579" s="25">
        <f t="shared" si="24"/>
        <v>534.19500000000005</v>
      </c>
      <c r="G579" s="22">
        <v>534195</v>
      </c>
      <c r="H579" s="25">
        <f t="shared" si="25"/>
        <v>534.19500000000005</v>
      </c>
      <c r="I579" s="27">
        <f t="shared" si="26"/>
        <v>1</v>
      </c>
      <c r="J579" s="12"/>
    </row>
    <row r="580" spans="1:10" ht="76.5" outlineLevel="7" x14ac:dyDescent="0.25">
      <c r="A580" s="21" t="s">
        <v>524</v>
      </c>
      <c r="B580" s="17" t="s">
        <v>518</v>
      </c>
      <c r="C580" s="17" t="s">
        <v>523</v>
      </c>
      <c r="D580" s="17" t="s">
        <v>525</v>
      </c>
      <c r="E580" s="22">
        <v>534195</v>
      </c>
      <c r="F580" s="25">
        <f t="shared" si="24"/>
        <v>534.19500000000005</v>
      </c>
      <c r="G580" s="22">
        <v>534195</v>
      </c>
      <c r="H580" s="25">
        <f t="shared" si="25"/>
        <v>534.19500000000005</v>
      </c>
      <c r="I580" s="27">
        <f t="shared" si="26"/>
        <v>1</v>
      </c>
      <c r="J580" s="12"/>
    </row>
    <row r="581" spans="1:10" ht="25.5" outlineLevel="5" x14ac:dyDescent="0.25">
      <c r="A581" s="11" t="s">
        <v>526</v>
      </c>
      <c r="B581" s="20" t="s">
        <v>518</v>
      </c>
      <c r="C581" s="20" t="s">
        <v>527</v>
      </c>
      <c r="D581" s="20" t="s">
        <v>1</v>
      </c>
      <c r="E581" s="18">
        <v>22820396.780000001</v>
      </c>
      <c r="F581" s="24">
        <f t="shared" si="24"/>
        <v>22820.396780000003</v>
      </c>
      <c r="G581" s="18">
        <v>22581444.809999999</v>
      </c>
      <c r="H581" s="24">
        <f t="shared" si="25"/>
        <v>22581.444809999997</v>
      </c>
      <c r="I581" s="26">
        <f t="shared" si="26"/>
        <v>0.98952901773340662</v>
      </c>
      <c r="J581" s="12"/>
    </row>
    <row r="582" spans="1:10" ht="15.75" outlineLevel="6" x14ac:dyDescent="0.25">
      <c r="A582" s="21" t="s">
        <v>109</v>
      </c>
      <c r="B582" s="17" t="s">
        <v>518</v>
      </c>
      <c r="C582" s="17" t="s">
        <v>527</v>
      </c>
      <c r="D582" s="17" t="s">
        <v>110</v>
      </c>
      <c r="E582" s="22">
        <v>22820396.780000001</v>
      </c>
      <c r="F582" s="25">
        <f t="shared" si="24"/>
        <v>22820.396780000003</v>
      </c>
      <c r="G582" s="22">
        <v>22581444.809999999</v>
      </c>
      <c r="H582" s="25">
        <f t="shared" si="25"/>
        <v>22581.444809999997</v>
      </c>
      <c r="I582" s="27">
        <f t="shared" si="26"/>
        <v>0.98952901773340662</v>
      </c>
      <c r="J582" s="12"/>
    </row>
    <row r="583" spans="1:10" ht="76.5" outlineLevel="7" x14ac:dyDescent="0.25">
      <c r="A583" s="21" t="s">
        <v>524</v>
      </c>
      <c r="B583" s="17" t="s">
        <v>518</v>
      </c>
      <c r="C583" s="17" t="s">
        <v>527</v>
      </c>
      <c r="D583" s="17" t="s">
        <v>525</v>
      </c>
      <c r="E583" s="22">
        <v>22820396.780000001</v>
      </c>
      <c r="F583" s="25">
        <f t="shared" si="24"/>
        <v>22820.396780000003</v>
      </c>
      <c r="G583" s="22">
        <v>22581444.809999999</v>
      </c>
      <c r="H583" s="25">
        <f t="shared" si="25"/>
        <v>22581.444809999997</v>
      </c>
      <c r="I583" s="27">
        <f t="shared" si="26"/>
        <v>0.98952901773340662</v>
      </c>
      <c r="J583" s="12"/>
    </row>
    <row r="584" spans="1:10" ht="38.25" outlineLevel="4" x14ac:dyDescent="0.25">
      <c r="A584" s="11" t="s">
        <v>528</v>
      </c>
      <c r="B584" s="20" t="s">
        <v>518</v>
      </c>
      <c r="C584" s="20" t="s">
        <v>529</v>
      </c>
      <c r="D584" s="20" t="s">
        <v>1</v>
      </c>
      <c r="E584" s="18">
        <v>38999</v>
      </c>
      <c r="F584" s="24">
        <f t="shared" si="24"/>
        <v>38.999000000000002</v>
      </c>
      <c r="G584" s="18">
        <v>38999</v>
      </c>
      <c r="H584" s="24">
        <f t="shared" si="25"/>
        <v>38.999000000000002</v>
      </c>
      <c r="I584" s="26">
        <f t="shared" si="26"/>
        <v>1</v>
      </c>
      <c r="J584" s="12"/>
    </row>
    <row r="585" spans="1:10" ht="25.5" outlineLevel="5" x14ac:dyDescent="0.25">
      <c r="A585" s="11" t="s">
        <v>530</v>
      </c>
      <c r="B585" s="20" t="s">
        <v>518</v>
      </c>
      <c r="C585" s="20" t="s">
        <v>531</v>
      </c>
      <c r="D585" s="20" t="s">
        <v>1</v>
      </c>
      <c r="E585" s="18">
        <v>38999</v>
      </c>
      <c r="F585" s="24">
        <f t="shared" si="24"/>
        <v>38.999000000000002</v>
      </c>
      <c r="G585" s="18">
        <v>38999</v>
      </c>
      <c r="H585" s="24">
        <f t="shared" si="25"/>
        <v>38.999000000000002</v>
      </c>
      <c r="I585" s="26">
        <f t="shared" si="26"/>
        <v>1</v>
      </c>
      <c r="J585" s="12"/>
    </row>
    <row r="586" spans="1:10" ht="15.75" outlineLevel="6" x14ac:dyDescent="0.25">
      <c r="A586" s="21" t="s">
        <v>109</v>
      </c>
      <c r="B586" s="17" t="s">
        <v>518</v>
      </c>
      <c r="C586" s="17" t="s">
        <v>531</v>
      </c>
      <c r="D586" s="17" t="s">
        <v>110</v>
      </c>
      <c r="E586" s="22">
        <v>38999</v>
      </c>
      <c r="F586" s="25">
        <f t="shared" si="24"/>
        <v>38.999000000000002</v>
      </c>
      <c r="G586" s="22">
        <v>38999</v>
      </c>
      <c r="H586" s="25">
        <f t="shared" si="25"/>
        <v>38.999000000000002</v>
      </c>
      <c r="I586" s="27">
        <f t="shared" si="26"/>
        <v>1</v>
      </c>
      <c r="J586" s="12"/>
    </row>
    <row r="587" spans="1:10" ht="25.5" outlineLevel="7" x14ac:dyDescent="0.25">
      <c r="A587" s="21" t="s">
        <v>111</v>
      </c>
      <c r="B587" s="17" t="s">
        <v>518</v>
      </c>
      <c r="C587" s="17" t="s">
        <v>531</v>
      </c>
      <c r="D587" s="17" t="s">
        <v>112</v>
      </c>
      <c r="E587" s="22">
        <v>38999</v>
      </c>
      <c r="F587" s="25">
        <f t="shared" si="24"/>
        <v>38.999000000000002</v>
      </c>
      <c r="G587" s="22">
        <v>38999</v>
      </c>
      <c r="H587" s="25">
        <f t="shared" si="25"/>
        <v>38.999000000000002</v>
      </c>
      <c r="I587" s="27">
        <f t="shared" si="26"/>
        <v>1</v>
      </c>
      <c r="J587" s="12"/>
    </row>
    <row r="588" spans="1:10" ht="38.25" outlineLevel="4" x14ac:dyDescent="0.25">
      <c r="A588" s="11" t="s">
        <v>532</v>
      </c>
      <c r="B588" s="20" t="s">
        <v>518</v>
      </c>
      <c r="C588" s="20" t="s">
        <v>533</v>
      </c>
      <c r="D588" s="20" t="s">
        <v>1</v>
      </c>
      <c r="E588" s="18">
        <v>1231307.97</v>
      </c>
      <c r="F588" s="24">
        <f t="shared" si="24"/>
        <v>1231.3079700000001</v>
      </c>
      <c r="G588" s="18">
        <v>1164546.19</v>
      </c>
      <c r="H588" s="24">
        <f t="shared" si="25"/>
        <v>1164.54619</v>
      </c>
      <c r="I588" s="26">
        <f t="shared" si="26"/>
        <v>0.94577978732648016</v>
      </c>
      <c r="J588" s="12"/>
    </row>
    <row r="589" spans="1:10" ht="25.5" outlineLevel="5" x14ac:dyDescent="0.25">
      <c r="A589" s="11" t="s">
        <v>526</v>
      </c>
      <c r="B589" s="20" t="s">
        <v>518</v>
      </c>
      <c r="C589" s="20" t="s">
        <v>534</v>
      </c>
      <c r="D589" s="20" t="s">
        <v>1</v>
      </c>
      <c r="E589" s="18">
        <v>1231307.97</v>
      </c>
      <c r="F589" s="24">
        <f t="shared" ref="F589:F652" si="27">E589/1000</f>
        <v>1231.3079700000001</v>
      </c>
      <c r="G589" s="18">
        <v>1164546.19</v>
      </c>
      <c r="H589" s="24">
        <f t="shared" ref="H589:H652" si="28">G589/1000</f>
        <v>1164.54619</v>
      </c>
      <c r="I589" s="26">
        <f t="shared" si="26"/>
        <v>0.94577978732648016</v>
      </c>
      <c r="J589" s="12"/>
    </row>
    <row r="590" spans="1:10" ht="15.75" outlineLevel="6" x14ac:dyDescent="0.25">
      <c r="A590" s="21" t="s">
        <v>109</v>
      </c>
      <c r="B590" s="17" t="s">
        <v>518</v>
      </c>
      <c r="C590" s="17" t="s">
        <v>534</v>
      </c>
      <c r="D590" s="17" t="s">
        <v>110</v>
      </c>
      <c r="E590" s="22">
        <v>1224681.19</v>
      </c>
      <c r="F590" s="25">
        <f t="shared" si="27"/>
        <v>1224.68119</v>
      </c>
      <c r="G590" s="22">
        <v>1158640.97</v>
      </c>
      <c r="H590" s="25">
        <f t="shared" si="28"/>
        <v>1158.6409699999999</v>
      </c>
      <c r="I590" s="27">
        <f t="shared" si="26"/>
        <v>0.94607558233175759</v>
      </c>
      <c r="J590" s="12"/>
    </row>
    <row r="591" spans="1:10" ht="76.5" outlineLevel="7" x14ac:dyDescent="0.25">
      <c r="A591" s="21" t="s">
        <v>524</v>
      </c>
      <c r="B591" s="17" t="s">
        <v>518</v>
      </c>
      <c r="C591" s="17" t="s">
        <v>534</v>
      </c>
      <c r="D591" s="17" t="s">
        <v>525</v>
      </c>
      <c r="E591" s="22">
        <v>1048973.22</v>
      </c>
      <c r="F591" s="25">
        <f t="shared" si="27"/>
        <v>1048.9732200000001</v>
      </c>
      <c r="G591" s="22">
        <v>1048973.22</v>
      </c>
      <c r="H591" s="25">
        <f t="shared" si="28"/>
        <v>1048.9732200000001</v>
      </c>
      <c r="I591" s="27">
        <f t="shared" si="26"/>
        <v>1</v>
      </c>
      <c r="J591" s="12"/>
    </row>
    <row r="592" spans="1:10" ht="89.25" outlineLevel="7" x14ac:dyDescent="0.25">
      <c r="A592" s="21" t="s">
        <v>535</v>
      </c>
      <c r="B592" s="17" t="s">
        <v>518</v>
      </c>
      <c r="C592" s="17" t="s">
        <v>534</v>
      </c>
      <c r="D592" s="17" t="s">
        <v>536</v>
      </c>
      <c r="E592" s="22">
        <v>175707.97</v>
      </c>
      <c r="F592" s="25">
        <f t="shared" si="27"/>
        <v>175.70796999999999</v>
      </c>
      <c r="G592" s="22">
        <v>109667.75</v>
      </c>
      <c r="H592" s="25">
        <f t="shared" si="28"/>
        <v>109.66775</v>
      </c>
      <c r="I592" s="27">
        <f t="shared" ref="I592:I655" si="29">H592/F592</f>
        <v>0.62414784030570725</v>
      </c>
      <c r="J592" s="12"/>
    </row>
    <row r="593" spans="1:10" ht="51" outlineLevel="6" x14ac:dyDescent="0.25">
      <c r="A593" s="21" t="s">
        <v>537</v>
      </c>
      <c r="B593" s="17" t="s">
        <v>518</v>
      </c>
      <c r="C593" s="17" t="s">
        <v>534</v>
      </c>
      <c r="D593" s="17" t="s">
        <v>538</v>
      </c>
      <c r="E593" s="22">
        <v>6626.78</v>
      </c>
      <c r="F593" s="25">
        <f t="shared" si="27"/>
        <v>6.6267800000000001</v>
      </c>
      <c r="G593" s="22">
        <v>5905.22</v>
      </c>
      <c r="H593" s="25">
        <f t="shared" si="28"/>
        <v>5.9052199999999999</v>
      </c>
      <c r="I593" s="27">
        <f t="shared" si="29"/>
        <v>0.89111453828254439</v>
      </c>
      <c r="J593" s="12"/>
    </row>
    <row r="594" spans="1:10" ht="38.25" outlineLevel="4" x14ac:dyDescent="0.25">
      <c r="A594" s="11" t="s">
        <v>495</v>
      </c>
      <c r="B594" s="20" t="s">
        <v>518</v>
      </c>
      <c r="C594" s="20" t="s">
        <v>539</v>
      </c>
      <c r="D594" s="20" t="s">
        <v>1</v>
      </c>
      <c r="E594" s="18">
        <v>1908467.68</v>
      </c>
      <c r="F594" s="24">
        <f t="shared" si="27"/>
        <v>1908.46768</v>
      </c>
      <c r="G594" s="18">
        <v>1900891.78</v>
      </c>
      <c r="H594" s="24">
        <f t="shared" si="28"/>
        <v>1900.8917799999999</v>
      </c>
      <c r="I594" s="26">
        <f t="shared" si="29"/>
        <v>0.99603037553143159</v>
      </c>
      <c r="J594" s="12"/>
    </row>
    <row r="595" spans="1:10" ht="25.5" outlineLevel="5" x14ac:dyDescent="0.25">
      <c r="A595" s="11" t="s">
        <v>540</v>
      </c>
      <c r="B595" s="20" t="s">
        <v>518</v>
      </c>
      <c r="C595" s="20" t="s">
        <v>541</v>
      </c>
      <c r="D595" s="20" t="s">
        <v>1</v>
      </c>
      <c r="E595" s="18">
        <v>1200000</v>
      </c>
      <c r="F595" s="24">
        <f t="shared" si="27"/>
        <v>1200</v>
      </c>
      <c r="G595" s="18">
        <v>1194000</v>
      </c>
      <c r="H595" s="24">
        <f t="shared" si="28"/>
        <v>1194</v>
      </c>
      <c r="I595" s="26">
        <f t="shared" si="29"/>
        <v>0.995</v>
      </c>
      <c r="J595" s="12"/>
    </row>
    <row r="596" spans="1:10" ht="15.75" outlineLevel="6" x14ac:dyDescent="0.25">
      <c r="A596" s="21" t="s">
        <v>109</v>
      </c>
      <c r="B596" s="17" t="s">
        <v>518</v>
      </c>
      <c r="C596" s="17" t="s">
        <v>541</v>
      </c>
      <c r="D596" s="17" t="s">
        <v>110</v>
      </c>
      <c r="E596" s="22">
        <v>1200000</v>
      </c>
      <c r="F596" s="25">
        <f t="shared" si="27"/>
        <v>1200</v>
      </c>
      <c r="G596" s="22">
        <v>1194000</v>
      </c>
      <c r="H596" s="25">
        <f t="shared" si="28"/>
        <v>1194</v>
      </c>
      <c r="I596" s="27">
        <f t="shared" si="29"/>
        <v>0.995</v>
      </c>
      <c r="J596" s="12"/>
    </row>
    <row r="597" spans="1:10" ht="25.5" outlineLevel="7" x14ac:dyDescent="0.25">
      <c r="A597" s="21" t="s">
        <v>111</v>
      </c>
      <c r="B597" s="17" t="s">
        <v>518</v>
      </c>
      <c r="C597" s="17" t="s">
        <v>541</v>
      </c>
      <c r="D597" s="17" t="s">
        <v>112</v>
      </c>
      <c r="E597" s="22">
        <v>1200000</v>
      </c>
      <c r="F597" s="25">
        <f t="shared" si="27"/>
        <v>1200</v>
      </c>
      <c r="G597" s="22">
        <v>1194000</v>
      </c>
      <c r="H597" s="25">
        <f t="shared" si="28"/>
        <v>1194</v>
      </c>
      <c r="I597" s="27">
        <f t="shared" si="29"/>
        <v>0.995</v>
      </c>
      <c r="J597" s="12"/>
    </row>
    <row r="598" spans="1:10" ht="51" outlineLevel="5" x14ac:dyDescent="0.25">
      <c r="A598" s="11" t="s">
        <v>542</v>
      </c>
      <c r="B598" s="20" t="s">
        <v>518</v>
      </c>
      <c r="C598" s="20" t="s">
        <v>543</v>
      </c>
      <c r="D598" s="20" t="s">
        <v>1</v>
      </c>
      <c r="E598" s="18">
        <v>708467.68</v>
      </c>
      <c r="F598" s="24">
        <f t="shared" si="27"/>
        <v>708.46768000000009</v>
      </c>
      <c r="G598" s="18">
        <v>706891.78</v>
      </c>
      <c r="H598" s="24">
        <f t="shared" si="28"/>
        <v>706.89178000000004</v>
      </c>
      <c r="I598" s="26">
        <f t="shared" si="29"/>
        <v>0.99777562188863711</v>
      </c>
      <c r="J598" s="12"/>
    </row>
    <row r="599" spans="1:10" ht="15.75" outlineLevel="6" x14ac:dyDescent="0.25">
      <c r="A599" s="21" t="s">
        <v>109</v>
      </c>
      <c r="B599" s="17" t="s">
        <v>518</v>
      </c>
      <c r="C599" s="17" t="s">
        <v>543</v>
      </c>
      <c r="D599" s="17" t="s">
        <v>110</v>
      </c>
      <c r="E599" s="22">
        <v>708467.68</v>
      </c>
      <c r="F599" s="25">
        <f t="shared" si="27"/>
        <v>708.46768000000009</v>
      </c>
      <c r="G599" s="22">
        <v>706891.78</v>
      </c>
      <c r="H599" s="25">
        <f t="shared" si="28"/>
        <v>706.89178000000004</v>
      </c>
      <c r="I599" s="27">
        <f t="shared" si="29"/>
        <v>0.99777562188863711</v>
      </c>
      <c r="J599" s="12"/>
    </row>
    <row r="600" spans="1:10" ht="25.5" outlineLevel="7" x14ac:dyDescent="0.25">
      <c r="A600" s="21" t="s">
        <v>111</v>
      </c>
      <c r="B600" s="17" t="s">
        <v>518</v>
      </c>
      <c r="C600" s="17" t="s">
        <v>543</v>
      </c>
      <c r="D600" s="17" t="s">
        <v>112</v>
      </c>
      <c r="E600" s="22">
        <v>708467.68</v>
      </c>
      <c r="F600" s="25">
        <f t="shared" si="27"/>
        <v>708.46768000000009</v>
      </c>
      <c r="G600" s="22">
        <v>706891.78</v>
      </c>
      <c r="H600" s="25">
        <f t="shared" si="28"/>
        <v>706.89178000000004</v>
      </c>
      <c r="I600" s="27">
        <f t="shared" si="29"/>
        <v>0.99777562188863711</v>
      </c>
      <c r="J600" s="12"/>
    </row>
    <row r="601" spans="1:10" ht="25.5" outlineLevel="2" x14ac:dyDescent="0.25">
      <c r="A601" s="11" t="s">
        <v>544</v>
      </c>
      <c r="B601" s="20" t="s">
        <v>518</v>
      </c>
      <c r="C601" s="20" t="s">
        <v>545</v>
      </c>
      <c r="D601" s="20" t="s">
        <v>1</v>
      </c>
      <c r="E601" s="18">
        <v>12970456.960000001</v>
      </c>
      <c r="F601" s="24">
        <f t="shared" si="27"/>
        <v>12970.456960000001</v>
      </c>
      <c r="G601" s="18">
        <v>12970456.960000001</v>
      </c>
      <c r="H601" s="24">
        <f t="shared" si="28"/>
        <v>12970.456960000001</v>
      </c>
      <c r="I601" s="26">
        <f t="shared" si="29"/>
        <v>1</v>
      </c>
      <c r="J601" s="12"/>
    </row>
    <row r="602" spans="1:10" ht="25.5" outlineLevel="3" x14ac:dyDescent="0.25">
      <c r="A602" s="11" t="s">
        <v>519</v>
      </c>
      <c r="B602" s="20" t="s">
        <v>518</v>
      </c>
      <c r="C602" s="20" t="s">
        <v>546</v>
      </c>
      <c r="D602" s="20" t="s">
        <v>1</v>
      </c>
      <c r="E602" s="18">
        <v>12970456.960000001</v>
      </c>
      <c r="F602" s="24">
        <f t="shared" si="27"/>
        <v>12970.456960000001</v>
      </c>
      <c r="G602" s="18">
        <v>12970456.960000001</v>
      </c>
      <c r="H602" s="24">
        <f t="shared" si="28"/>
        <v>12970.456960000001</v>
      </c>
      <c r="I602" s="26">
        <f t="shared" si="29"/>
        <v>1</v>
      </c>
      <c r="J602" s="12"/>
    </row>
    <row r="603" spans="1:10" ht="51" outlineLevel="4" x14ac:dyDescent="0.25">
      <c r="A603" s="11" t="s">
        <v>547</v>
      </c>
      <c r="B603" s="20" t="s">
        <v>518</v>
      </c>
      <c r="C603" s="20" t="s">
        <v>548</v>
      </c>
      <c r="D603" s="20" t="s">
        <v>1</v>
      </c>
      <c r="E603" s="18">
        <v>12321264.699999999</v>
      </c>
      <c r="F603" s="24">
        <f t="shared" si="27"/>
        <v>12321.2647</v>
      </c>
      <c r="G603" s="18">
        <v>12321264.699999999</v>
      </c>
      <c r="H603" s="24">
        <f t="shared" si="28"/>
        <v>12321.2647</v>
      </c>
      <c r="I603" s="26">
        <f t="shared" si="29"/>
        <v>1</v>
      </c>
      <c r="J603" s="12"/>
    </row>
    <row r="604" spans="1:10" ht="15.75" outlineLevel="5" x14ac:dyDescent="0.25">
      <c r="A604" s="11" t="s">
        <v>60</v>
      </c>
      <c r="B604" s="20" t="s">
        <v>518</v>
      </c>
      <c r="C604" s="20" t="s">
        <v>549</v>
      </c>
      <c r="D604" s="20" t="s">
        <v>1</v>
      </c>
      <c r="E604" s="18">
        <v>54888</v>
      </c>
      <c r="F604" s="24">
        <f t="shared" si="27"/>
        <v>54.887999999999998</v>
      </c>
      <c r="G604" s="18">
        <v>54888</v>
      </c>
      <c r="H604" s="24">
        <f t="shared" si="28"/>
        <v>54.887999999999998</v>
      </c>
      <c r="I604" s="26">
        <f t="shared" si="29"/>
        <v>1</v>
      </c>
      <c r="J604" s="12"/>
    </row>
    <row r="605" spans="1:10" ht="15.75" outlineLevel="6" x14ac:dyDescent="0.25">
      <c r="A605" s="21" t="s">
        <v>109</v>
      </c>
      <c r="B605" s="17" t="s">
        <v>518</v>
      </c>
      <c r="C605" s="17" t="s">
        <v>549</v>
      </c>
      <c r="D605" s="17" t="s">
        <v>110</v>
      </c>
      <c r="E605" s="22">
        <v>54888</v>
      </c>
      <c r="F605" s="25">
        <f t="shared" si="27"/>
        <v>54.887999999999998</v>
      </c>
      <c r="G605" s="22">
        <v>54888</v>
      </c>
      <c r="H605" s="25">
        <f t="shared" si="28"/>
        <v>54.887999999999998</v>
      </c>
      <c r="I605" s="27">
        <f t="shared" si="29"/>
        <v>1</v>
      </c>
      <c r="J605" s="12"/>
    </row>
    <row r="606" spans="1:10" ht="63.75" outlineLevel="7" x14ac:dyDescent="0.25">
      <c r="A606" s="21" t="s">
        <v>129</v>
      </c>
      <c r="B606" s="17" t="s">
        <v>518</v>
      </c>
      <c r="C606" s="17" t="s">
        <v>549</v>
      </c>
      <c r="D606" s="17" t="s">
        <v>130</v>
      </c>
      <c r="E606" s="22">
        <v>54888</v>
      </c>
      <c r="F606" s="25">
        <f t="shared" si="27"/>
        <v>54.887999999999998</v>
      </c>
      <c r="G606" s="22">
        <v>54888</v>
      </c>
      <c r="H606" s="25">
        <f t="shared" si="28"/>
        <v>54.887999999999998</v>
      </c>
      <c r="I606" s="27">
        <f t="shared" si="29"/>
        <v>1</v>
      </c>
      <c r="J606" s="12"/>
    </row>
    <row r="607" spans="1:10" ht="51" outlineLevel="5" x14ac:dyDescent="0.25">
      <c r="A607" s="11" t="s">
        <v>410</v>
      </c>
      <c r="B607" s="20" t="s">
        <v>518</v>
      </c>
      <c r="C607" s="20" t="s">
        <v>550</v>
      </c>
      <c r="D607" s="20" t="s">
        <v>1</v>
      </c>
      <c r="E607" s="18">
        <v>4190.7</v>
      </c>
      <c r="F607" s="24">
        <f t="shared" si="27"/>
        <v>4.1906999999999996</v>
      </c>
      <c r="G607" s="18">
        <v>4190.7</v>
      </c>
      <c r="H607" s="24">
        <f t="shared" si="28"/>
        <v>4.1906999999999996</v>
      </c>
      <c r="I607" s="26">
        <f t="shared" si="29"/>
        <v>1</v>
      </c>
      <c r="J607" s="12"/>
    </row>
    <row r="608" spans="1:10" ht="15.75" outlineLevel="6" x14ac:dyDescent="0.25">
      <c r="A608" s="21" t="s">
        <v>109</v>
      </c>
      <c r="B608" s="17" t="s">
        <v>518</v>
      </c>
      <c r="C608" s="17" t="s">
        <v>550</v>
      </c>
      <c r="D608" s="17" t="s">
        <v>110</v>
      </c>
      <c r="E608" s="22">
        <v>4190.7</v>
      </c>
      <c r="F608" s="25">
        <f t="shared" si="27"/>
        <v>4.1906999999999996</v>
      </c>
      <c r="G608" s="22">
        <v>4190.7</v>
      </c>
      <c r="H608" s="25">
        <f t="shared" si="28"/>
        <v>4.1906999999999996</v>
      </c>
      <c r="I608" s="27">
        <f t="shared" si="29"/>
        <v>1</v>
      </c>
      <c r="J608" s="12"/>
    </row>
    <row r="609" spans="1:10" ht="25.5" outlineLevel="7" x14ac:dyDescent="0.25">
      <c r="A609" s="21" t="s">
        <v>111</v>
      </c>
      <c r="B609" s="17" t="s">
        <v>518</v>
      </c>
      <c r="C609" s="17" t="s">
        <v>550</v>
      </c>
      <c r="D609" s="17" t="s">
        <v>112</v>
      </c>
      <c r="E609" s="22">
        <v>4190.7</v>
      </c>
      <c r="F609" s="25">
        <f t="shared" si="27"/>
        <v>4.1906999999999996</v>
      </c>
      <c r="G609" s="22">
        <v>4190.7</v>
      </c>
      <c r="H609" s="25">
        <f t="shared" si="28"/>
        <v>4.1906999999999996</v>
      </c>
      <c r="I609" s="27">
        <f t="shared" si="29"/>
        <v>1</v>
      </c>
      <c r="J609" s="12"/>
    </row>
    <row r="610" spans="1:10" ht="25.5" outlineLevel="5" x14ac:dyDescent="0.25">
      <c r="A610" s="11" t="s">
        <v>526</v>
      </c>
      <c r="B610" s="20" t="s">
        <v>518</v>
      </c>
      <c r="C610" s="20" t="s">
        <v>551</v>
      </c>
      <c r="D610" s="20" t="s">
        <v>1</v>
      </c>
      <c r="E610" s="18">
        <v>12262186</v>
      </c>
      <c r="F610" s="24">
        <f t="shared" si="27"/>
        <v>12262.186</v>
      </c>
      <c r="G610" s="18">
        <v>12262186</v>
      </c>
      <c r="H610" s="24">
        <f t="shared" si="28"/>
        <v>12262.186</v>
      </c>
      <c r="I610" s="26">
        <f t="shared" si="29"/>
        <v>1</v>
      </c>
      <c r="J610" s="12"/>
    </row>
    <row r="611" spans="1:10" ht="15.75" outlineLevel="6" x14ac:dyDescent="0.25">
      <c r="A611" s="21" t="s">
        <v>109</v>
      </c>
      <c r="B611" s="17" t="s">
        <v>518</v>
      </c>
      <c r="C611" s="17" t="s">
        <v>551</v>
      </c>
      <c r="D611" s="17" t="s">
        <v>110</v>
      </c>
      <c r="E611" s="22">
        <v>12262186</v>
      </c>
      <c r="F611" s="25">
        <f t="shared" si="27"/>
        <v>12262.186</v>
      </c>
      <c r="G611" s="22">
        <v>12262186</v>
      </c>
      <c r="H611" s="25">
        <f t="shared" si="28"/>
        <v>12262.186</v>
      </c>
      <c r="I611" s="27">
        <f t="shared" si="29"/>
        <v>1</v>
      </c>
      <c r="J611" s="12"/>
    </row>
    <row r="612" spans="1:10" ht="63.75" outlineLevel="7" x14ac:dyDescent="0.25">
      <c r="A612" s="21" t="s">
        <v>129</v>
      </c>
      <c r="B612" s="17" t="s">
        <v>518</v>
      </c>
      <c r="C612" s="17" t="s">
        <v>551</v>
      </c>
      <c r="D612" s="17" t="s">
        <v>130</v>
      </c>
      <c r="E612" s="22">
        <v>12262186</v>
      </c>
      <c r="F612" s="25">
        <f t="shared" si="27"/>
        <v>12262.186</v>
      </c>
      <c r="G612" s="22">
        <v>12262186</v>
      </c>
      <c r="H612" s="25">
        <f t="shared" si="28"/>
        <v>12262.186</v>
      </c>
      <c r="I612" s="27">
        <f t="shared" si="29"/>
        <v>1</v>
      </c>
      <c r="J612" s="12"/>
    </row>
    <row r="613" spans="1:10" ht="38.25" outlineLevel="4" x14ac:dyDescent="0.25">
      <c r="A613" s="11" t="s">
        <v>553</v>
      </c>
      <c r="B613" s="20" t="s">
        <v>518</v>
      </c>
      <c r="C613" s="20" t="s">
        <v>554</v>
      </c>
      <c r="D613" s="20" t="s">
        <v>1</v>
      </c>
      <c r="E613" s="18">
        <v>649192.26</v>
      </c>
      <c r="F613" s="24">
        <f t="shared" si="27"/>
        <v>649.19226000000003</v>
      </c>
      <c r="G613" s="18">
        <v>649192.26</v>
      </c>
      <c r="H613" s="24">
        <f t="shared" si="28"/>
        <v>649.19226000000003</v>
      </c>
      <c r="I613" s="26">
        <f t="shared" si="29"/>
        <v>1</v>
      </c>
      <c r="J613" s="12"/>
    </row>
    <row r="614" spans="1:10" ht="51" outlineLevel="5" x14ac:dyDescent="0.25">
      <c r="A614" s="11" t="s">
        <v>552</v>
      </c>
      <c r="B614" s="20" t="s">
        <v>518</v>
      </c>
      <c r="C614" s="20" t="s">
        <v>555</v>
      </c>
      <c r="D614" s="20" t="s">
        <v>1</v>
      </c>
      <c r="E614" s="18">
        <v>551813</v>
      </c>
      <c r="F614" s="24">
        <f t="shared" si="27"/>
        <v>551.81299999999999</v>
      </c>
      <c r="G614" s="18">
        <v>551813</v>
      </c>
      <c r="H614" s="24">
        <f t="shared" si="28"/>
        <v>551.81299999999999</v>
      </c>
      <c r="I614" s="26">
        <f t="shared" si="29"/>
        <v>1</v>
      </c>
      <c r="J614" s="12"/>
    </row>
    <row r="615" spans="1:10" ht="15.75" outlineLevel="6" x14ac:dyDescent="0.25">
      <c r="A615" s="21" t="s">
        <v>109</v>
      </c>
      <c r="B615" s="17" t="s">
        <v>518</v>
      </c>
      <c r="C615" s="17" t="s">
        <v>555</v>
      </c>
      <c r="D615" s="17" t="s">
        <v>110</v>
      </c>
      <c r="E615" s="22">
        <v>551813</v>
      </c>
      <c r="F615" s="25">
        <f t="shared" si="27"/>
        <v>551.81299999999999</v>
      </c>
      <c r="G615" s="22">
        <v>551813</v>
      </c>
      <c r="H615" s="25">
        <f t="shared" si="28"/>
        <v>551.81299999999999</v>
      </c>
      <c r="I615" s="27">
        <f t="shared" si="29"/>
        <v>1</v>
      </c>
      <c r="J615" s="12"/>
    </row>
    <row r="616" spans="1:10" ht="25.5" outlineLevel="7" x14ac:dyDescent="0.25">
      <c r="A616" s="21" t="s">
        <v>111</v>
      </c>
      <c r="B616" s="17" t="s">
        <v>518</v>
      </c>
      <c r="C616" s="17" t="s">
        <v>555</v>
      </c>
      <c r="D616" s="17" t="s">
        <v>112</v>
      </c>
      <c r="E616" s="22">
        <v>551813</v>
      </c>
      <c r="F616" s="25">
        <f t="shared" si="27"/>
        <v>551.81299999999999</v>
      </c>
      <c r="G616" s="22">
        <v>551813</v>
      </c>
      <c r="H616" s="25">
        <f t="shared" si="28"/>
        <v>551.81299999999999</v>
      </c>
      <c r="I616" s="27">
        <f t="shared" si="29"/>
        <v>1</v>
      </c>
      <c r="J616" s="12"/>
    </row>
    <row r="617" spans="1:10" ht="51" outlineLevel="5" x14ac:dyDescent="0.25">
      <c r="A617" s="11" t="s">
        <v>552</v>
      </c>
      <c r="B617" s="20" t="s">
        <v>518</v>
      </c>
      <c r="C617" s="20" t="s">
        <v>556</v>
      </c>
      <c r="D617" s="20" t="s">
        <v>1</v>
      </c>
      <c r="E617" s="18">
        <v>97379.26</v>
      </c>
      <c r="F617" s="24">
        <f t="shared" si="27"/>
        <v>97.379259999999988</v>
      </c>
      <c r="G617" s="18">
        <v>97379.26</v>
      </c>
      <c r="H617" s="24">
        <f t="shared" si="28"/>
        <v>97.379259999999988</v>
      </c>
      <c r="I617" s="26">
        <f t="shared" si="29"/>
        <v>1</v>
      </c>
      <c r="J617" s="12"/>
    </row>
    <row r="618" spans="1:10" ht="15.75" outlineLevel="6" x14ac:dyDescent="0.25">
      <c r="A618" s="21" t="s">
        <v>109</v>
      </c>
      <c r="B618" s="17" t="s">
        <v>518</v>
      </c>
      <c r="C618" s="17" t="s">
        <v>556</v>
      </c>
      <c r="D618" s="17" t="s">
        <v>110</v>
      </c>
      <c r="E618" s="22">
        <v>97379.26</v>
      </c>
      <c r="F618" s="25">
        <f t="shared" si="27"/>
        <v>97.379259999999988</v>
      </c>
      <c r="G618" s="22">
        <v>97379.26</v>
      </c>
      <c r="H618" s="25">
        <f t="shared" si="28"/>
        <v>97.379259999999988</v>
      </c>
      <c r="I618" s="27">
        <f t="shared" si="29"/>
        <v>1</v>
      </c>
      <c r="J618" s="12"/>
    </row>
    <row r="619" spans="1:10" ht="25.5" outlineLevel="7" x14ac:dyDescent="0.25">
      <c r="A619" s="21" t="s">
        <v>111</v>
      </c>
      <c r="B619" s="17" t="s">
        <v>518</v>
      </c>
      <c r="C619" s="17" t="s">
        <v>556</v>
      </c>
      <c r="D619" s="17" t="s">
        <v>112</v>
      </c>
      <c r="E619" s="22">
        <v>97379.26</v>
      </c>
      <c r="F619" s="25">
        <f t="shared" si="27"/>
        <v>97.379259999999988</v>
      </c>
      <c r="G619" s="22">
        <v>97379.26</v>
      </c>
      <c r="H619" s="25">
        <f t="shared" si="28"/>
        <v>97.379259999999988</v>
      </c>
      <c r="I619" s="27">
        <f t="shared" si="29"/>
        <v>1</v>
      </c>
      <c r="J619" s="12"/>
    </row>
    <row r="620" spans="1:10" ht="25.5" outlineLevel="1" x14ac:dyDescent="0.25">
      <c r="A620" s="11" t="s">
        <v>557</v>
      </c>
      <c r="B620" s="20" t="s">
        <v>558</v>
      </c>
      <c r="C620" s="20" t="s">
        <v>3</v>
      </c>
      <c r="D620" s="20" t="s">
        <v>1</v>
      </c>
      <c r="E620" s="18">
        <v>100000</v>
      </c>
      <c r="F620" s="24">
        <f t="shared" si="27"/>
        <v>100</v>
      </c>
      <c r="G620" s="18">
        <v>74890</v>
      </c>
      <c r="H620" s="24">
        <f t="shared" si="28"/>
        <v>74.89</v>
      </c>
      <c r="I620" s="26">
        <f t="shared" si="29"/>
        <v>0.74890000000000001</v>
      </c>
      <c r="J620" s="12"/>
    </row>
    <row r="621" spans="1:10" ht="25.5" outlineLevel="2" x14ac:dyDescent="0.25">
      <c r="A621" s="11" t="s">
        <v>30</v>
      </c>
      <c r="B621" s="20" t="s">
        <v>558</v>
      </c>
      <c r="C621" s="20" t="s">
        <v>31</v>
      </c>
      <c r="D621" s="20" t="s">
        <v>1</v>
      </c>
      <c r="E621" s="18">
        <v>100000</v>
      </c>
      <c r="F621" s="24">
        <f t="shared" si="27"/>
        <v>100</v>
      </c>
      <c r="G621" s="18">
        <v>74890</v>
      </c>
      <c r="H621" s="24">
        <f t="shared" si="28"/>
        <v>74.89</v>
      </c>
      <c r="I621" s="26">
        <f t="shared" si="29"/>
        <v>0.74890000000000001</v>
      </c>
      <c r="J621" s="12"/>
    </row>
    <row r="622" spans="1:10" ht="25.5" outlineLevel="3" x14ac:dyDescent="0.25">
      <c r="A622" s="11" t="s">
        <v>32</v>
      </c>
      <c r="B622" s="20" t="s">
        <v>558</v>
      </c>
      <c r="C622" s="20" t="s">
        <v>33</v>
      </c>
      <c r="D622" s="20" t="s">
        <v>1</v>
      </c>
      <c r="E622" s="18">
        <v>100000</v>
      </c>
      <c r="F622" s="24">
        <f t="shared" si="27"/>
        <v>100</v>
      </c>
      <c r="G622" s="18">
        <v>74890</v>
      </c>
      <c r="H622" s="24">
        <f t="shared" si="28"/>
        <v>74.89</v>
      </c>
      <c r="I622" s="26">
        <f t="shared" si="29"/>
        <v>0.74890000000000001</v>
      </c>
      <c r="J622" s="12"/>
    </row>
    <row r="623" spans="1:10" ht="25.5" outlineLevel="4" x14ac:dyDescent="0.25">
      <c r="A623" s="11" t="s">
        <v>559</v>
      </c>
      <c r="B623" s="20" t="s">
        <v>558</v>
      </c>
      <c r="C623" s="20" t="s">
        <v>560</v>
      </c>
      <c r="D623" s="20" t="s">
        <v>1</v>
      </c>
      <c r="E623" s="18">
        <v>100000</v>
      </c>
      <c r="F623" s="24">
        <f t="shared" si="27"/>
        <v>100</v>
      </c>
      <c r="G623" s="18">
        <v>74890</v>
      </c>
      <c r="H623" s="24">
        <f t="shared" si="28"/>
        <v>74.89</v>
      </c>
      <c r="I623" s="26">
        <f t="shared" si="29"/>
        <v>0.74890000000000001</v>
      </c>
      <c r="J623" s="12"/>
    </row>
    <row r="624" spans="1:10" ht="25.5" outlineLevel="5" x14ac:dyDescent="0.25">
      <c r="A624" s="11" t="s">
        <v>561</v>
      </c>
      <c r="B624" s="20" t="s">
        <v>558</v>
      </c>
      <c r="C624" s="20" t="s">
        <v>562</v>
      </c>
      <c r="D624" s="20" t="s">
        <v>1</v>
      </c>
      <c r="E624" s="18">
        <v>100000</v>
      </c>
      <c r="F624" s="24">
        <f t="shared" si="27"/>
        <v>100</v>
      </c>
      <c r="G624" s="18">
        <v>74890</v>
      </c>
      <c r="H624" s="24">
        <f t="shared" si="28"/>
        <v>74.89</v>
      </c>
      <c r="I624" s="26">
        <f t="shared" si="29"/>
        <v>0.74890000000000001</v>
      </c>
      <c r="J624" s="12"/>
    </row>
    <row r="625" spans="1:10" ht="25.5" outlineLevel="6" x14ac:dyDescent="0.25">
      <c r="A625" s="21" t="s">
        <v>22</v>
      </c>
      <c r="B625" s="17" t="s">
        <v>558</v>
      </c>
      <c r="C625" s="17" t="s">
        <v>562</v>
      </c>
      <c r="D625" s="17" t="s">
        <v>23</v>
      </c>
      <c r="E625" s="22">
        <v>3000</v>
      </c>
      <c r="F625" s="25">
        <f t="shared" si="27"/>
        <v>3</v>
      </c>
      <c r="G625" s="22">
        <v>0</v>
      </c>
      <c r="H625" s="25">
        <f t="shared" si="28"/>
        <v>0</v>
      </c>
      <c r="I625" s="27">
        <f t="shared" si="29"/>
        <v>0</v>
      </c>
      <c r="J625" s="12"/>
    </row>
    <row r="626" spans="1:10" ht="15.75" outlineLevel="6" x14ac:dyDescent="0.25">
      <c r="A626" s="21" t="s">
        <v>109</v>
      </c>
      <c r="B626" s="17" t="s">
        <v>558</v>
      </c>
      <c r="C626" s="17" t="s">
        <v>562</v>
      </c>
      <c r="D626" s="17" t="s">
        <v>110</v>
      </c>
      <c r="E626" s="22">
        <v>97000</v>
      </c>
      <c r="F626" s="25">
        <f t="shared" si="27"/>
        <v>97</v>
      </c>
      <c r="G626" s="22">
        <v>74890</v>
      </c>
      <c r="H626" s="25">
        <f t="shared" si="28"/>
        <v>74.89</v>
      </c>
      <c r="I626" s="27">
        <f t="shared" si="29"/>
        <v>0.7720618556701031</v>
      </c>
      <c r="J626" s="12"/>
    </row>
    <row r="627" spans="1:10" ht="25.5" outlineLevel="7" x14ac:dyDescent="0.25">
      <c r="A627" s="21" t="s">
        <v>111</v>
      </c>
      <c r="B627" s="17" t="s">
        <v>558</v>
      </c>
      <c r="C627" s="17" t="s">
        <v>562</v>
      </c>
      <c r="D627" s="17" t="s">
        <v>112</v>
      </c>
      <c r="E627" s="22">
        <v>97000</v>
      </c>
      <c r="F627" s="25">
        <f t="shared" si="27"/>
        <v>97</v>
      </c>
      <c r="G627" s="22">
        <v>74890</v>
      </c>
      <c r="H627" s="25">
        <f t="shared" si="28"/>
        <v>74.89</v>
      </c>
      <c r="I627" s="27">
        <f t="shared" si="29"/>
        <v>0.7720618556701031</v>
      </c>
      <c r="J627" s="12"/>
    </row>
    <row r="628" spans="1:10" ht="15.75" outlineLevel="1" x14ac:dyDescent="0.25">
      <c r="A628" s="11" t="s">
        <v>563</v>
      </c>
      <c r="B628" s="20" t="s">
        <v>564</v>
      </c>
      <c r="C628" s="20" t="s">
        <v>3</v>
      </c>
      <c r="D628" s="20" t="s">
        <v>1</v>
      </c>
      <c r="E628" s="18">
        <v>2246701.0099999998</v>
      </c>
      <c r="F628" s="24">
        <f t="shared" si="27"/>
        <v>2246.7010099999998</v>
      </c>
      <c r="G628" s="18">
        <v>2237841.7000000002</v>
      </c>
      <c r="H628" s="24">
        <f t="shared" si="28"/>
        <v>2237.8417000000004</v>
      </c>
      <c r="I628" s="26">
        <f t="shared" si="29"/>
        <v>0.99605674722156312</v>
      </c>
      <c r="J628" s="12"/>
    </row>
    <row r="629" spans="1:10" ht="25.5" outlineLevel="2" x14ac:dyDescent="0.25">
      <c r="A629" s="11" t="s">
        <v>565</v>
      </c>
      <c r="B629" s="20" t="s">
        <v>564</v>
      </c>
      <c r="C629" s="20" t="s">
        <v>566</v>
      </c>
      <c r="D629" s="20" t="s">
        <v>1</v>
      </c>
      <c r="E629" s="18">
        <v>2131600</v>
      </c>
      <c r="F629" s="24">
        <f t="shared" si="27"/>
        <v>2131.6</v>
      </c>
      <c r="G629" s="18">
        <v>2123634.69</v>
      </c>
      <c r="H629" s="24">
        <f t="shared" si="28"/>
        <v>2123.6346899999999</v>
      </c>
      <c r="I629" s="26">
        <f t="shared" si="29"/>
        <v>0.99626322480765617</v>
      </c>
      <c r="J629" s="12"/>
    </row>
    <row r="630" spans="1:10" ht="38.25" outlineLevel="4" x14ac:dyDescent="0.25">
      <c r="A630" s="11" t="s">
        <v>567</v>
      </c>
      <c r="B630" s="20" t="s">
        <v>564</v>
      </c>
      <c r="C630" s="20" t="s">
        <v>568</v>
      </c>
      <c r="D630" s="20" t="s">
        <v>1</v>
      </c>
      <c r="E630" s="18">
        <v>2131600</v>
      </c>
      <c r="F630" s="24">
        <f t="shared" si="27"/>
        <v>2131.6</v>
      </c>
      <c r="G630" s="18">
        <v>2123634.69</v>
      </c>
      <c r="H630" s="24">
        <f t="shared" si="28"/>
        <v>2123.6346899999999</v>
      </c>
      <c r="I630" s="26">
        <f t="shared" si="29"/>
        <v>0.99626322480765617</v>
      </c>
      <c r="J630" s="12"/>
    </row>
    <row r="631" spans="1:10" ht="25.5" outlineLevel="5" x14ac:dyDescent="0.25">
      <c r="A631" s="11" t="s">
        <v>569</v>
      </c>
      <c r="B631" s="20" t="s">
        <v>564</v>
      </c>
      <c r="C631" s="20" t="s">
        <v>570</v>
      </c>
      <c r="D631" s="20" t="s">
        <v>1</v>
      </c>
      <c r="E631" s="18">
        <v>90000</v>
      </c>
      <c r="F631" s="24">
        <f t="shared" si="27"/>
        <v>90</v>
      </c>
      <c r="G631" s="18">
        <v>90000</v>
      </c>
      <c r="H631" s="24">
        <f t="shared" si="28"/>
        <v>90</v>
      </c>
      <c r="I631" s="26">
        <f t="shared" si="29"/>
        <v>1</v>
      </c>
      <c r="J631" s="12"/>
    </row>
    <row r="632" spans="1:10" ht="15.75" outlineLevel="6" x14ac:dyDescent="0.25">
      <c r="A632" s="21" t="s">
        <v>109</v>
      </c>
      <c r="B632" s="17" t="s">
        <v>564</v>
      </c>
      <c r="C632" s="17" t="s">
        <v>570</v>
      </c>
      <c r="D632" s="17" t="s">
        <v>110</v>
      </c>
      <c r="E632" s="22">
        <v>90000</v>
      </c>
      <c r="F632" s="25">
        <f t="shared" si="27"/>
        <v>90</v>
      </c>
      <c r="G632" s="22">
        <v>90000</v>
      </c>
      <c r="H632" s="25">
        <f t="shared" si="28"/>
        <v>90</v>
      </c>
      <c r="I632" s="27">
        <f t="shared" si="29"/>
        <v>1</v>
      </c>
      <c r="J632" s="12"/>
    </row>
    <row r="633" spans="1:10" ht="25.5" outlineLevel="7" x14ac:dyDescent="0.25">
      <c r="A633" s="21" t="s">
        <v>111</v>
      </c>
      <c r="B633" s="17" t="s">
        <v>564</v>
      </c>
      <c r="C633" s="17" t="s">
        <v>570</v>
      </c>
      <c r="D633" s="17" t="s">
        <v>112</v>
      </c>
      <c r="E633" s="22">
        <v>90000</v>
      </c>
      <c r="F633" s="25">
        <f t="shared" si="27"/>
        <v>90</v>
      </c>
      <c r="G633" s="22">
        <v>90000</v>
      </c>
      <c r="H633" s="25">
        <f t="shared" si="28"/>
        <v>90</v>
      </c>
      <c r="I633" s="27">
        <f t="shared" si="29"/>
        <v>1</v>
      </c>
      <c r="J633" s="12"/>
    </row>
    <row r="634" spans="1:10" ht="25.5" outlineLevel="5" x14ac:dyDescent="0.25">
      <c r="A634" s="11" t="s">
        <v>571</v>
      </c>
      <c r="B634" s="20" t="s">
        <v>564</v>
      </c>
      <c r="C634" s="20" t="s">
        <v>572</v>
      </c>
      <c r="D634" s="20" t="s">
        <v>1</v>
      </c>
      <c r="E634" s="18">
        <v>2041600</v>
      </c>
      <c r="F634" s="24">
        <f t="shared" si="27"/>
        <v>2041.6</v>
      </c>
      <c r="G634" s="18">
        <v>2033634.69</v>
      </c>
      <c r="H634" s="24">
        <f t="shared" si="28"/>
        <v>2033.6346899999999</v>
      </c>
      <c r="I634" s="26">
        <f t="shared" si="29"/>
        <v>0.99609849627742941</v>
      </c>
      <c r="J634" s="12"/>
    </row>
    <row r="635" spans="1:10" ht="15.75" outlineLevel="6" x14ac:dyDescent="0.25">
      <c r="A635" s="21" t="s">
        <v>109</v>
      </c>
      <c r="B635" s="17" t="s">
        <v>564</v>
      </c>
      <c r="C635" s="17" t="s">
        <v>572</v>
      </c>
      <c r="D635" s="17" t="s">
        <v>110</v>
      </c>
      <c r="E635" s="22">
        <v>2041600</v>
      </c>
      <c r="F635" s="25">
        <f t="shared" si="27"/>
        <v>2041.6</v>
      </c>
      <c r="G635" s="22">
        <v>2033634.69</v>
      </c>
      <c r="H635" s="25">
        <f t="shared" si="28"/>
        <v>2033.6346899999999</v>
      </c>
      <c r="I635" s="27">
        <f t="shared" si="29"/>
        <v>0.99609849627742941</v>
      </c>
      <c r="J635" s="12"/>
    </row>
    <row r="636" spans="1:10" ht="63.75" outlineLevel="7" x14ac:dyDescent="0.25">
      <c r="A636" s="21" t="s">
        <v>129</v>
      </c>
      <c r="B636" s="17" t="s">
        <v>564</v>
      </c>
      <c r="C636" s="17" t="s">
        <v>572</v>
      </c>
      <c r="D636" s="17" t="s">
        <v>130</v>
      </c>
      <c r="E636" s="22">
        <v>2041600</v>
      </c>
      <c r="F636" s="25">
        <f t="shared" si="27"/>
        <v>2041.6</v>
      </c>
      <c r="G636" s="22">
        <v>2033634.69</v>
      </c>
      <c r="H636" s="25">
        <f t="shared" si="28"/>
        <v>2033.6346899999999</v>
      </c>
      <c r="I636" s="27">
        <f t="shared" si="29"/>
        <v>0.99609849627742941</v>
      </c>
      <c r="J636" s="12"/>
    </row>
    <row r="637" spans="1:10" ht="51" outlineLevel="2" x14ac:dyDescent="0.25">
      <c r="A637" s="11" t="s">
        <v>573</v>
      </c>
      <c r="B637" s="20" t="s">
        <v>564</v>
      </c>
      <c r="C637" s="20" t="s">
        <v>574</v>
      </c>
      <c r="D637" s="20" t="s">
        <v>1</v>
      </c>
      <c r="E637" s="18">
        <v>100000</v>
      </c>
      <c r="F637" s="24">
        <f t="shared" si="27"/>
        <v>100</v>
      </c>
      <c r="G637" s="18">
        <v>99106</v>
      </c>
      <c r="H637" s="24">
        <f t="shared" si="28"/>
        <v>99.105999999999995</v>
      </c>
      <c r="I637" s="26">
        <f t="shared" si="29"/>
        <v>0.99105999999999994</v>
      </c>
      <c r="J637" s="12"/>
    </row>
    <row r="638" spans="1:10" ht="63.75" outlineLevel="4" x14ac:dyDescent="0.25">
      <c r="A638" s="11" t="s">
        <v>575</v>
      </c>
      <c r="B638" s="20" t="s">
        <v>564</v>
      </c>
      <c r="C638" s="20" t="s">
        <v>576</v>
      </c>
      <c r="D638" s="20" t="s">
        <v>1</v>
      </c>
      <c r="E638" s="18">
        <v>100000</v>
      </c>
      <c r="F638" s="24">
        <f t="shared" si="27"/>
        <v>100</v>
      </c>
      <c r="G638" s="18">
        <v>99106</v>
      </c>
      <c r="H638" s="24">
        <f t="shared" si="28"/>
        <v>99.105999999999995</v>
      </c>
      <c r="I638" s="26">
        <f t="shared" si="29"/>
        <v>0.99105999999999994</v>
      </c>
      <c r="J638" s="12"/>
    </row>
    <row r="639" spans="1:10" ht="25.5" outlineLevel="5" x14ac:dyDescent="0.25">
      <c r="A639" s="11" t="s">
        <v>569</v>
      </c>
      <c r="B639" s="20" t="s">
        <v>564</v>
      </c>
      <c r="C639" s="20" t="s">
        <v>577</v>
      </c>
      <c r="D639" s="20" t="s">
        <v>1</v>
      </c>
      <c r="E639" s="18">
        <v>100000</v>
      </c>
      <c r="F639" s="24">
        <f t="shared" si="27"/>
        <v>100</v>
      </c>
      <c r="G639" s="18">
        <v>99106</v>
      </c>
      <c r="H639" s="24">
        <f t="shared" si="28"/>
        <v>99.105999999999995</v>
      </c>
      <c r="I639" s="26">
        <f t="shared" si="29"/>
        <v>0.99105999999999994</v>
      </c>
      <c r="J639" s="12"/>
    </row>
    <row r="640" spans="1:10" ht="15.75" outlineLevel="6" x14ac:dyDescent="0.25">
      <c r="A640" s="21" t="s">
        <v>109</v>
      </c>
      <c r="B640" s="17" t="s">
        <v>564</v>
      </c>
      <c r="C640" s="17" t="s">
        <v>577</v>
      </c>
      <c r="D640" s="17" t="s">
        <v>110</v>
      </c>
      <c r="E640" s="22">
        <v>100000</v>
      </c>
      <c r="F640" s="25">
        <f t="shared" si="27"/>
        <v>100</v>
      </c>
      <c r="G640" s="22">
        <v>99106</v>
      </c>
      <c r="H640" s="25">
        <f t="shared" si="28"/>
        <v>99.105999999999995</v>
      </c>
      <c r="I640" s="27">
        <f t="shared" si="29"/>
        <v>0.99105999999999994</v>
      </c>
      <c r="J640" s="12"/>
    </row>
    <row r="641" spans="1:10" ht="25.5" outlineLevel="7" x14ac:dyDescent="0.25">
      <c r="A641" s="21" t="s">
        <v>111</v>
      </c>
      <c r="B641" s="17" t="s">
        <v>564</v>
      </c>
      <c r="C641" s="17" t="s">
        <v>577</v>
      </c>
      <c r="D641" s="17" t="s">
        <v>112</v>
      </c>
      <c r="E641" s="22">
        <v>100000</v>
      </c>
      <c r="F641" s="25">
        <f t="shared" si="27"/>
        <v>100</v>
      </c>
      <c r="G641" s="22">
        <v>99106</v>
      </c>
      <c r="H641" s="25">
        <f t="shared" si="28"/>
        <v>99.105999999999995</v>
      </c>
      <c r="I641" s="27">
        <f t="shared" si="29"/>
        <v>0.99105999999999994</v>
      </c>
      <c r="J641" s="12"/>
    </row>
    <row r="642" spans="1:10" ht="38.25" outlineLevel="2" x14ac:dyDescent="0.25">
      <c r="A642" s="11" t="s">
        <v>578</v>
      </c>
      <c r="B642" s="20" t="s">
        <v>564</v>
      </c>
      <c r="C642" s="20" t="s">
        <v>579</v>
      </c>
      <c r="D642" s="20" t="s">
        <v>1</v>
      </c>
      <c r="E642" s="18">
        <v>5000</v>
      </c>
      <c r="F642" s="24">
        <f t="shared" si="27"/>
        <v>5</v>
      </c>
      <c r="G642" s="18">
        <v>5000</v>
      </c>
      <c r="H642" s="24">
        <f t="shared" si="28"/>
        <v>5</v>
      </c>
      <c r="I642" s="26">
        <f t="shared" si="29"/>
        <v>1</v>
      </c>
      <c r="J642" s="12"/>
    </row>
    <row r="643" spans="1:10" ht="63.75" outlineLevel="4" x14ac:dyDescent="0.25">
      <c r="A643" s="11" t="s">
        <v>580</v>
      </c>
      <c r="B643" s="20" t="s">
        <v>564</v>
      </c>
      <c r="C643" s="20" t="s">
        <v>581</v>
      </c>
      <c r="D643" s="20" t="s">
        <v>1</v>
      </c>
      <c r="E643" s="18">
        <v>5000</v>
      </c>
      <c r="F643" s="24">
        <f t="shared" si="27"/>
        <v>5</v>
      </c>
      <c r="G643" s="18">
        <v>5000</v>
      </c>
      <c r="H643" s="24">
        <f t="shared" si="28"/>
        <v>5</v>
      </c>
      <c r="I643" s="26">
        <f t="shared" si="29"/>
        <v>1</v>
      </c>
      <c r="J643" s="12"/>
    </row>
    <row r="644" spans="1:10" ht="25.5" outlineLevel="5" x14ac:dyDescent="0.25">
      <c r="A644" s="11" t="s">
        <v>569</v>
      </c>
      <c r="B644" s="20" t="s">
        <v>564</v>
      </c>
      <c r="C644" s="20" t="s">
        <v>582</v>
      </c>
      <c r="D644" s="20" t="s">
        <v>1</v>
      </c>
      <c r="E644" s="18">
        <v>5000</v>
      </c>
      <c r="F644" s="24">
        <f t="shared" si="27"/>
        <v>5</v>
      </c>
      <c r="G644" s="18">
        <v>5000</v>
      </c>
      <c r="H644" s="24">
        <f t="shared" si="28"/>
        <v>5</v>
      </c>
      <c r="I644" s="26">
        <f t="shared" si="29"/>
        <v>1</v>
      </c>
      <c r="J644" s="12"/>
    </row>
    <row r="645" spans="1:10" ht="15.75" outlineLevel="6" x14ac:dyDescent="0.25">
      <c r="A645" s="21" t="s">
        <v>109</v>
      </c>
      <c r="B645" s="17" t="s">
        <v>564</v>
      </c>
      <c r="C645" s="17" t="s">
        <v>582</v>
      </c>
      <c r="D645" s="17" t="s">
        <v>110</v>
      </c>
      <c r="E645" s="22">
        <v>5000</v>
      </c>
      <c r="F645" s="25">
        <f t="shared" si="27"/>
        <v>5</v>
      </c>
      <c r="G645" s="22">
        <v>5000</v>
      </c>
      <c r="H645" s="25">
        <f t="shared" si="28"/>
        <v>5</v>
      </c>
      <c r="I645" s="27">
        <f t="shared" si="29"/>
        <v>1</v>
      </c>
      <c r="J645" s="12"/>
    </row>
    <row r="646" spans="1:10" ht="25.5" outlineLevel="7" x14ac:dyDescent="0.25">
      <c r="A646" s="21" t="s">
        <v>111</v>
      </c>
      <c r="B646" s="17" t="s">
        <v>564</v>
      </c>
      <c r="C646" s="17" t="s">
        <v>582</v>
      </c>
      <c r="D646" s="17" t="s">
        <v>112</v>
      </c>
      <c r="E646" s="22">
        <v>5000</v>
      </c>
      <c r="F646" s="25">
        <f t="shared" si="27"/>
        <v>5</v>
      </c>
      <c r="G646" s="22">
        <v>5000</v>
      </c>
      <c r="H646" s="25">
        <f t="shared" si="28"/>
        <v>5</v>
      </c>
      <c r="I646" s="27">
        <f t="shared" si="29"/>
        <v>1</v>
      </c>
      <c r="J646" s="12"/>
    </row>
    <row r="647" spans="1:10" ht="38.25" outlineLevel="2" x14ac:dyDescent="0.25">
      <c r="A647" s="11" t="s">
        <v>221</v>
      </c>
      <c r="B647" s="20" t="s">
        <v>564</v>
      </c>
      <c r="C647" s="20" t="s">
        <v>222</v>
      </c>
      <c r="D647" s="20" t="s">
        <v>1</v>
      </c>
      <c r="E647" s="18">
        <v>10101.01</v>
      </c>
      <c r="F647" s="24">
        <f t="shared" si="27"/>
        <v>10.10101</v>
      </c>
      <c r="G647" s="18">
        <v>10101.01</v>
      </c>
      <c r="H647" s="24">
        <f t="shared" si="28"/>
        <v>10.10101</v>
      </c>
      <c r="I647" s="26">
        <f t="shared" si="29"/>
        <v>1</v>
      </c>
      <c r="J647" s="12"/>
    </row>
    <row r="648" spans="1:10" ht="38.25" outlineLevel="4" x14ac:dyDescent="0.25">
      <c r="A648" s="11" t="s">
        <v>223</v>
      </c>
      <c r="B648" s="20" t="s">
        <v>564</v>
      </c>
      <c r="C648" s="20" t="s">
        <v>224</v>
      </c>
      <c r="D648" s="20" t="s">
        <v>1</v>
      </c>
      <c r="E648" s="18">
        <v>10101.01</v>
      </c>
      <c r="F648" s="24">
        <f t="shared" si="27"/>
        <v>10.10101</v>
      </c>
      <c r="G648" s="18">
        <v>10101.01</v>
      </c>
      <c r="H648" s="24">
        <f t="shared" si="28"/>
        <v>10.10101</v>
      </c>
      <c r="I648" s="26">
        <f t="shared" si="29"/>
        <v>1</v>
      </c>
      <c r="J648" s="12"/>
    </row>
    <row r="649" spans="1:10" ht="25.5" outlineLevel="5" x14ac:dyDescent="0.25">
      <c r="A649" s="11" t="s">
        <v>583</v>
      </c>
      <c r="B649" s="20" t="s">
        <v>564</v>
      </c>
      <c r="C649" s="20" t="s">
        <v>584</v>
      </c>
      <c r="D649" s="20" t="s">
        <v>1</v>
      </c>
      <c r="E649" s="18">
        <v>10000</v>
      </c>
      <c r="F649" s="24">
        <f t="shared" si="27"/>
        <v>10</v>
      </c>
      <c r="G649" s="18">
        <v>10000</v>
      </c>
      <c r="H649" s="24">
        <f t="shared" si="28"/>
        <v>10</v>
      </c>
      <c r="I649" s="26">
        <f t="shared" si="29"/>
        <v>1</v>
      </c>
      <c r="J649" s="12"/>
    </row>
    <row r="650" spans="1:10" ht="15.75" outlineLevel="6" x14ac:dyDescent="0.25">
      <c r="A650" s="21" t="s">
        <v>109</v>
      </c>
      <c r="B650" s="17" t="s">
        <v>564</v>
      </c>
      <c r="C650" s="17" t="s">
        <v>584</v>
      </c>
      <c r="D650" s="17" t="s">
        <v>110</v>
      </c>
      <c r="E650" s="22">
        <v>10000</v>
      </c>
      <c r="F650" s="25">
        <f t="shared" si="27"/>
        <v>10</v>
      </c>
      <c r="G650" s="22">
        <v>10000</v>
      </c>
      <c r="H650" s="25">
        <f t="shared" si="28"/>
        <v>10</v>
      </c>
      <c r="I650" s="27">
        <f t="shared" si="29"/>
        <v>1</v>
      </c>
      <c r="J650" s="12"/>
    </row>
    <row r="651" spans="1:10" ht="25.5" outlineLevel="7" x14ac:dyDescent="0.25">
      <c r="A651" s="21" t="s">
        <v>111</v>
      </c>
      <c r="B651" s="17" t="s">
        <v>564</v>
      </c>
      <c r="C651" s="17" t="s">
        <v>584</v>
      </c>
      <c r="D651" s="17" t="s">
        <v>112</v>
      </c>
      <c r="E651" s="22">
        <v>10000</v>
      </c>
      <c r="F651" s="25">
        <f t="shared" si="27"/>
        <v>10</v>
      </c>
      <c r="G651" s="22">
        <v>10000</v>
      </c>
      <c r="H651" s="25">
        <f t="shared" si="28"/>
        <v>10</v>
      </c>
      <c r="I651" s="27">
        <f t="shared" si="29"/>
        <v>1</v>
      </c>
      <c r="J651" s="12"/>
    </row>
    <row r="652" spans="1:10" ht="25.5" outlineLevel="5" x14ac:dyDescent="0.25">
      <c r="A652" s="11" t="s">
        <v>583</v>
      </c>
      <c r="B652" s="20" t="s">
        <v>564</v>
      </c>
      <c r="C652" s="20" t="s">
        <v>585</v>
      </c>
      <c r="D652" s="20" t="s">
        <v>1</v>
      </c>
      <c r="E652" s="18">
        <v>101.01</v>
      </c>
      <c r="F652" s="24">
        <f t="shared" si="27"/>
        <v>0.10101</v>
      </c>
      <c r="G652" s="18">
        <v>101.01</v>
      </c>
      <c r="H652" s="24">
        <f t="shared" si="28"/>
        <v>0.10101</v>
      </c>
      <c r="I652" s="26">
        <f t="shared" si="29"/>
        <v>1</v>
      </c>
      <c r="J652" s="12"/>
    </row>
    <row r="653" spans="1:10" ht="15.75" outlineLevel="6" x14ac:dyDescent="0.25">
      <c r="A653" s="21" t="s">
        <v>109</v>
      </c>
      <c r="B653" s="17" t="s">
        <v>564</v>
      </c>
      <c r="C653" s="17" t="s">
        <v>585</v>
      </c>
      <c r="D653" s="17" t="s">
        <v>110</v>
      </c>
      <c r="E653" s="22">
        <v>101.01</v>
      </c>
      <c r="F653" s="25">
        <f t="shared" ref="F653:F716" si="30">E653/1000</f>
        <v>0.10101</v>
      </c>
      <c r="G653" s="22">
        <v>101.01</v>
      </c>
      <c r="H653" s="25">
        <f t="shared" ref="H653:H716" si="31">G653/1000</f>
        <v>0.10101</v>
      </c>
      <c r="I653" s="27">
        <f t="shared" si="29"/>
        <v>1</v>
      </c>
      <c r="J653" s="12"/>
    </row>
    <row r="654" spans="1:10" ht="25.5" outlineLevel="7" x14ac:dyDescent="0.25">
      <c r="A654" s="21" t="s">
        <v>111</v>
      </c>
      <c r="B654" s="17" t="s">
        <v>564</v>
      </c>
      <c r="C654" s="17" t="s">
        <v>585</v>
      </c>
      <c r="D654" s="17" t="s">
        <v>112</v>
      </c>
      <c r="E654" s="22">
        <v>101.01</v>
      </c>
      <c r="F654" s="25">
        <f t="shared" si="30"/>
        <v>0.10101</v>
      </c>
      <c r="G654" s="22">
        <v>101.01</v>
      </c>
      <c r="H654" s="25">
        <f t="shared" si="31"/>
        <v>0.10101</v>
      </c>
      <c r="I654" s="27">
        <f t="shared" si="29"/>
        <v>1</v>
      </c>
      <c r="J654" s="12"/>
    </row>
    <row r="655" spans="1:10" ht="15.75" outlineLevel="1" x14ac:dyDescent="0.25">
      <c r="A655" s="11" t="s">
        <v>586</v>
      </c>
      <c r="B655" s="20" t="s">
        <v>587</v>
      </c>
      <c r="C655" s="20" t="s">
        <v>3</v>
      </c>
      <c r="D655" s="20" t="s">
        <v>1</v>
      </c>
      <c r="E655" s="18">
        <v>50085968.359999999</v>
      </c>
      <c r="F655" s="24">
        <f t="shared" si="30"/>
        <v>50085.968359999999</v>
      </c>
      <c r="G655" s="18">
        <v>49710280.719999999</v>
      </c>
      <c r="H655" s="24">
        <f t="shared" si="31"/>
        <v>49710.280719999995</v>
      </c>
      <c r="I655" s="26">
        <f t="shared" si="29"/>
        <v>0.99249914392590566</v>
      </c>
      <c r="J655" s="12"/>
    </row>
    <row r="656" spans="1:10" ht="25.5" outlineLevel="2" x14ac:dyDescent="0.25">
      <c r="A656" s="11" t="s">
        <v>30</v>
      </c>
      <c r="B656" s="20" t="s">
        <v>587</v>
      </c>
      <c r="C656" s="20" t="s">
        <v>31</v>
      </c>
      <c r="D656" s="20" t="s">
        <v>1</v>
      </c>
      <c r="E656" s="18">
        <v>49491339.090000004</v>
      </c>
      <c r="F656" s="24">
        <f t="shared" si="30"/>
        <v>49491.339090000001</v>
      </c>
      <c r="G656" s="18">
        <v>49116536.07</v>
      </c>
      <c r="H656" s="24">
        <f t="shared" si="31"/>
        <v>49116.536070000002</v>
      </c>
      <c r="I656" s="26">
        <f t="shared" ref="I656:I719" si="32">H656/F656</f>
        <v>0.99242689676837359</v>
      </c>
      <c r="J656" s="12"/>
    </row>
    <row r="657" spans="1:10" ht="25.5" outlineLevel="3" x14ac:dyDescent="0.25">
      <c r="A657" s="11" t="s">
        <v>403</v>
      </c>
      <c r="B657" s="20" t="s">
        <v>587</v>
      </c>
      <c r="C657" s="20" t="s">
        <v>404</v>
      </c>
      <c r="D657" s="20" t="s">
        <v>1</v>
      </c>
      <c r="E657" s="18">
        <v>2818789.7</v>
      </c>
      <c r="F657" s="24">
        <f t="shared" si="30"/>
        <v>2818.7897000000003</v>
      </c>
      <c r="G657" s="18">
        <v>2818789.7</v>
      </c>
      <c r="H657" s="24">
        <f t="shared" si="31"/>
        <v>2818.7897000000003</v>
      </c>
      <c r="I657" s="26">
        <f t="shared" si="32"/>
        <v>1</v>
      </c>
      <c r="J657" s="12"/>
    </row>
    <row r="658" spans="1:10" ht="63.75" outlineLevel="4" x14ac:dyDescent="0.25">
      <c r="A658" s="11" t="s">
        <v>588</v>
      </c>
      <c r="B658" s="20" t="s">
        <v>587</v>
      </c>
      <c r="C658" s="20" t="s">
        <v>589</v>
      </c>
      <c r="D658" s="20" t="s">
        <v>1</v>
      </c>
      <c r="E658" s="18">
        <v>2805314</v>
      </c>
      <c r="F658" s="24">
        <f t="shared" si="30"/>
        <v>2805.3139999999999</v>
      </c>
      <c r="G658" s="18">
        <v>2805314</v>
      </c>
      <c r="H658" s="24">
        <f t="shared" si="31"/>
        <v>2805.3139999999999</v>
      </c>
      <c r="I658" s="26">
        <f t="shared" si="32"/>
        <v>1</v>
      </c>
      <c r="J658" s="12"/>
    </row>
    <row r="659" spans="1:10" ht="76.5" outlineLevel="5" x14ac:dyDescent="0.25">
      <c r="A659" s="11" t="s">
        <v>590</v>
      </c>
      <c r="B659" s="20" t="s">
        <v>587</v>
      </c>
      <c r="C659" s="20" t="s">
        <v>591</v>
      </c>
      <c r="D659" s="20" t="s">
        <v>1</v>
      </c>
      <c r="E659" s="18">
        <v>2805314</v>
      </c>
      <c r="F659" s="24">
        <f t="shared" si="30"/>
        <v>2805.3139999999999</v>
      </c>
      <c r="G659" s="18">
        <v>2805314</v>
      </c>
      <c r="H659" s="24">
        <f t="shared" si="31"/>
        <v>2805.3139999999999</v>
      </c>
      <c r="I659" s="26">
        <f t="shared" si="32"/>
        <v>1</v>
      </c>
      <c r="J659" s="12"/>
    </row>
    <row r="660" spans="1:10" ht="15.75" outlineLevel="6" x14ac:dyDescent="0.25">
      <c r="A660" s="21" t="s">
        <v>109</v>
      </c>
      <c r="B660" s="17" t="s">
        <v>587</v>
      </c>
      <c r="C660" s="17" t="s">
        <v>591</v>
      </c>
      <c r="D660" s="17" t="s">
        <v>110</v>
      </c>
      <c r="E660" s="22">
        <v>2805314</v>
      </c>
      <c r="F660" s="25">
        <f t="shared" si="30"/>
        <v>2805.3139999999999</v>
      </c>
      <c r="G660" s="22">
        <v>2805314</v>
      </c>
      <c r="H660" s="25">
        <f t="shared" si="31"/>
        <v>2805.3139999999999</v>
      </c>
      <c r="I660" s="27">
        <f t="shared" si="32"/>
        <v>1</v>
      </c>
      <c r="J660" s="12"/>
    </row>
    <row r="661" spans="1:10" ht="25.5" outlineLevel="7" x14ac:dyDescent="0.25">
      <c r="A661" s="21" t="s">
        <v>111</v>
      </c>
      <c r="B661" s="17" t="s">
        <v>587</v>
      </c>
      <c r="C661" s="17" t="s">
        <v>591</v>
      </c>
      <c r="D661" s="17" t="s">
        <v>112</v>
      </c>
      <c r="E661" s="22">
        <v>2805314</v>
      </c>
      <c r="F661" s="25">
        <f t="shared" si="30"/>
        <v>2805.3139999999999</v>
      </c>
      <c r="G661" s="22">
        <v>2805314</v>
      </c>
      <c r="H661" s="25">
        <f t="shared" si="31"/>
        <v>2805.3139999999999</v>
      </c>
      <c r="I661" s="27">
        <f t="shared" si="32"/>
        <v>1</v>
      </c>
      <c r="J661" s="12"/>
    </row>
    <row r="662" spans="1:10" ht="89.25" outlineLevel="4" x14ac:dyDescent="0.25">
      <c r="A662" s="11" t="s">
        <v>592</v>
      </c>
      <c r="B662" s="20" t="s">
        <v>587</v>
      </c>
      <c r="C662" s="20" t="s">
        <v>593</v>
      </c>
      <c r="D662" s="20" t="s">
        <v>1</v>
      </c>
      <c r="E662" s="18">
        <v>13475.7</v>
      </c>
      <c r="F662" s="24">
        <f t="shared" si="30"/>
        <v>13.475700000000002</v>
      </c>
      <c r="G662" s="18">
        <v>13475.7</v>
      </c>
      <c r="H662" s="24">
        <f t="shared" si="31"/>
        <v>13.475700000000002</v>
      </c>
      <c r="I662" s="26">
        <f t="shared" si="32"/>
        <v>1</v>
      </c>
      <c r="J662" s="12"/>
    </row>
    <row r="663" spans="1:10" ht="89.25" outlineLevel="5" x14ac:dyDescent="0.25">
      <c r="A663" s="11" t="s">
        <v>594</v>
      </c>
      <c r="B663" s="20" t="s">
        <v>587</v>
      </c>
      <c r="C663" s="20" t="s">
        <v>595</v>
      </c>
      <c r="D663" s="20" t="s">
        <v>1</v>
      </c>
      <c r="E663" s="18">
        <v>13475.7</v>
      </c>
      <c r="F663" s="24">
        <f t="shared" si="30"/>
        <v>13.475700000000002</v>
      </c>
      <c r="G663" s="18">
        <v>13475.7</v>
      </c>
      <c r="H663" s="24">
        <f t="shared" si="31"/>
        <v>13.475700000000002</v>
      </c>
      <c r="I663" s="26">
        <f t="shared" si="32"/>
        <v>1</v>
      </c>
      <c r="J663" s="12"/>
    </row>
    <row r="664" spans="1:10" ht="15.75" outlineLevel="6" x14ac:dyDescent="0.25">
      <c r="A664" s="21" t="s">
        <v>109</v>
      </c>
      <c r="B664" s="17" t="s">
        <v>587</v>
      </c>
      <c r="C664" s="17" t="s">
        <v>595</v>
      </c>
      <c r="D664" s="17" t="s">
        <v>110</v>
      </c>
      <c r="E664" s="22">
        <v>13475.7</v>
      </c>
      <c r="F664" s="25">
        <f t="shared" si="30"/>
        <v>13.475700000000002</v>
      </c>
      <c r="G664" s="22">
        <v>13475.7</v>
      </c>
      <c r="H664" s="25">
        <f t="shared" si="31"/>
        <v>13.475700000000002</v>
      </c>
      <c r="I664" s="27">
        <f t="shared" si="32"/>
        <v>1</v>
      </c>
      <c r="J664" s="12"/>
    </row>
    <row r="665" spans="1:10" ht="25.5" outlineLevel="7" x14ac:dyDescent="0.25">
      <c r="A665" s="21" t="s">
        <v>111</v>
      </c>
      <c r="B665" s="17" t="s">
        <v>587</v>
      </c>
      <c r="C665" s="17" t="s">
        <v>595</v>
      </c>
      <c r="D665" s="17" t="s">
        <v>112</v>
      </c>
      <c r="E665" s="22">
        <v>13475.7</v>
      </c>
      <c r="F665" s="25">
        <f t="shared" si="30"/>
        <v>13.475700000000002</v>
      </c>
      <c r="G665" s="22">
        <v>13475.7</v>
      </c>
      <c r="H665" s="25">
        <f t="shared" si="31"/>
        <v>13.475700000000002</v>
      </c>
      <c r="I665" s="27">
        <f t="shared" si="32"/>
        <v>1</v>
      </c>
      <c r="J665" s="12"/>
    </row>
    <row r="666" spans="1:10" ht="25.5" outlineLevel="3" x14ac:dyDescent="0.25">
      <c r="A666" s="11" t="s">
        <v>435</v>
      </c>
      <c r="B666" s="20" t="s">
        <v>587</v>
      </c>
      <c r="C666" s="20" t="s">
        <v>436</v>
      </c>
      <c r="D666" s="20" t="s">
        <v>1</v>
      </c>
      <c r="E666" s="18">
        <v>7947878.2999999998</v>
      </c>
      <c r="F666" s="24">
        <f t="shared" si="30"/>
        <v>7947.8782999999994</v>
      </c>
      <c r="G666" s="18">
        <v>7947878.2999999998</v>
      </c>
      <c r="H666" s="24">
        <f t="shared" si="31"/>
        <v>7947.8782999999994</v>
      </c>
      <c r="I666" s="26">
        <f t="shared" si="32"/>
        <v>1</v>
      </c>
      <c r="J666" s="12"/>
    </row>
    <row r="667" spans="1:10" ht="63.75" outlineLevel="4" x14ac:dyDescent="0.25">
      <c r="A667" s="11" t="s">
        <v>447</v>
      </c>
      <c r="B667" s="20" t="s">
        <v>587</v>
      </c>
      <c r="C667" s="20" t="s">
        <v>448</v>
      </c>
      <c r="D667" s="20" t="s">
        <v>1</v>
      </c>
      <c r="E667" s="18">
        <v>6912136</v>
      </c>
      <c r="F667" s="24">
        <f t="shared" si="30"/>
        <v>6912.1360000000004</v>
      </c>
      <c r="G667" s="18">
        <v>6912136</v>
      </c>
      <c r="H667" s="24">
        <f t="shared" si="31"/>
        <v>6912.1360000000004</v>
      </c>
      <c r="I667" s="26">
        <f t="shared" si="32"/>
        <v>1</v>
      </c>
      <c r="J667" s="12"/>
    </row>
    <row r="668" spans="1:10" ht="76.5" outlineLevel="5" x14ac:dyDescent="0.25">
      <c r="A668" s="11" t="s">
        <v>590</v>
      </c>
      <c r="B668" s="20" t="s">
        <v>587</v>
      </c>
      <c r="C668" s="20" t="s">
        <v>596</v>
      </c>
      <c r="D668" s="20" t="s">
        <v>1</v>
      </c>
      <c r="E668" s="18">
        <v>6912136</v>
      </c>
      <c r="F668" s="24">
        <f t="shared" si="30"/>
        <v>6912.1360000000004</v>
      </c>
      <c r="G668" s="18">
        <v>6912136</v>
      </c>
      <c r="H668" s="24">
        <f t="shared" si="31"/>
        <v>6912.1360000000004</v>
      </c>
      <c r="I668" s="26">
        <f t="shared" si="32"/>
        <v>1</v>
      </c>
      <c r="J668" s="12"/>
    </row>
    <row r="669" spans="1:10" ht="25.5" outlineLevel="6" x14ac:dyDescent="0.25">
      <c r="A669" s="21" t="s">
        <v>22</v>
      </c>
      <c r="B669" s="17" t="s">
        <v>587</v>
      </c>
      <c r="C669" s="17" t="s">
        <v>596</v>
      </c>
      <c r="D669" s="17" t="s">
        <v>23</v>
      </c>
      <c r="E669" s="22">
        <v>492000</v>
      </c>
      <c r="F669" s="25">
        <f t="shared" si="30"/>
        <v>492</v>
      </c>
      <c r="G669" s="22">
        <v>492000</v>
      </c>
      <c r="H669" s="25">
        <f t="shared" si="31"/>
        <v>492</v>
      </c>
      <c r="I669" s="27">
        <f t="shared" si="32"/>
        <v>1</v>
      </c>
      <c r="J669" s="12"/>
    </row>
    <row r="670" spans="1:10" ht="15.75" outlineLevel="6" x14ac:dyDescent="0.25">
      <c r="A670" s="21" t="s">
        <v>109</v>
      </c>
      <c r="B670" s="17" t="s">
        <v>587</v>
      </c>
      <c r="C670" s="17" t="s">
        <v>596</v>
      </c>
      <c r="D670" s="17" t="s">
        <v>110</v>
      </c>
      <c r="E670" s="22">
        <v>6420136</v>
      </c>
      <c r="F670" s="25">
        <f t="shared" si="30"/>
        <v>6420.1360000000004</v>
      </c>
      <c r="G670" s="22">
        <v>6420136</v>
      </c>
      <c r="H670" s="25">
        <f t="shared" si="31"/>
        <v>6420.1360000000004</v>
      </c>
      <c r="I670" s="27">
        <f t="shared" si="32"/>
        <v>1</v>
      </c>
      <c r="J670" s="12"/>
    </row>
    <row r="671" spans="1:10" ht="25.5" outlineLevel="7" x14ac:dyDescent="0.25">
      <c r="A671" s="21" t="s">
        <v>111</v>
      </c>
      <c r="B671" s="17" t="s">
        <v>587</v>
      </c>
      <c r="C671" s="17" t="s">
        <v>596</v>
      </c>
      <c r="D671" s="17" t="s">
        <v>112</v>
      </c>
      <c r="E671" s="22">
        <v>6420136</v>
      </c>
      <c r="F671" s="25">
        <f t="shared" si="30"/>
        <v>6420.1360000000004</v>
      </c>
      <c r="G671" s="22">
        <v>6420136</v>
      </c>
      <c r="H671" s="25">
        <f t="shared" si="31"/>
        <v>6420.1360000000004</v>
      </c>
      <c r="I671" s="27">
        <f t="shared" si="32"/>
        <v>1</v>
      </c>
      <c r="J671" s="12"/>
    </row>
    <row r="672" spans="1:10" ht="63.75" outlineLevel="4" x14ac:dyDescent="0.25">
      <c r="A672" s="11" t="s">
        <v>597</v>
      </c>
      <c r="B672" s="20" t="s">
        <v>587</v>
      </c>
      <c r="C672" s="20" t="s">
        <v>598</v>
      </c>
      <c r="D672" s="20" t="s">
        <v>1</v>
      </c>
      <c r="E672" s="18">
        <v>766228.3</v>
      </c>
      <c r="F672" s="24">
        <f t="shared" si="30"/>
        <v>766.22829999999999</v>
      </c>
      <c r="G672" s="18">
        <v>766228.3</v>
      </c>
      <c r="H672" s="24">
        <f t="shared" si="31"/>
        <v>766.22829999999999</v>
      </c>
      <c r="I672" s="26">
        <f t="shared" si="32"/>
        <v>1</v>
      </c>
      <c r="J672" s="12"/>
    </row>
    <row r="673" spans="1:10" ht="89.25" outlineLevel="5" x14ac:dyDescent="0.25">
      <c r="A673" s="11" t="s">
        <v>594</v>
      </c>
      <c r="B673" s="20" t="s">
        <v>587</v>
      </c>
      <c r="C673" s="20" t="s">
        <v>599</v>
      </c>
      <c r="D673" s="20" t="s">
        <v>1</v>
      </c>
      <c r="E673" s="18">
        <v>766228.3</v>
      </c>
      <c r="F673" s="24">
        <f t="shared" si="30"/>
        <v>766.22829999999999</v>
      </c>
      <c r="G673" s="18">
        <v>766228.3</v>
      </c>
      <c r="H673" s="24">
        <f t="shared" si="31"/>
        <v>766.22829999999999</v>
      </c>
      <c r="I673" s="26">
        <f t="shared" si="32"/>
        <v>1</v>
      </c>
      <c r="J673" s="12"/>
    </row>
    <row r="674" spans="1:10" ht="25.5" outlineLevel="6" x14ac:dyDescent="0.25">
      <c r="A674" s="21" t="s">
        <v>124</v>
      </c>
      <c r="B674" s="17" t="s">
        <v>587</v>
      </c>
      <c r="C674" s="17" t="s">
        <v>599</v>
      </c>
      <c r="D674" s="17" t="s">
        <v>125</v>
      </c>
      <c r="E674" s="22">
        <v>14224.35</v>
      </c>
      <c r="F674" s="25">
        <f t="shared" si="30"/>
        <v>14.224350000000001</v>
      </c>
      <c r="G674" s="22">
        <v>14224.35</v>
      </c>
      <c r="H674" s="25">
        <f t="shared" si="31"/>
        <v>14.224350000000001</v>
      </c>
      <c r="I674" s="27">
        <f t="shared" si="32"/>
        <v>1</v>
      </c>
      <c r="J674" s="12"/>
    </row>
    <row r="675" spans="1:10" ht="15.75" outlineLevel="6" x14ac:dyDescent="0.25">
      <c r="A675" s="21" t="s">
        <v>109</v>
      </c>
      <c r="B675" s="17" t="s">
        <v>587</v>
      </c>
      <c r="C675" s="17" t="s">
        <v>599</v>
      </c>
      <c r="D675" s="17" t="s">
        <v>110</v>
      </c>
      <c r="E675" s="22">
        <v>752003.95</v>
      </c>
      <c r="F675" s="25">
        <f t="shared" si="30"/>
        <v>752.00394999999992</v>
      </c>
      <c r="G675" s="22">
        <v>752003.95</v>
      </c>
      <c r="H675" s="25">
        <f t="shared" si="31"/>
        <v>752.00394999999992</v>
      </c>
      <c r="I675" s="27">
        <f t="shared" si="32"/>
        <v>1</v>
      </c>
      <c r="J675" s="12"/>
    </row>
    <row r="676" spans="1:10" ht="25.5" outlineLevel="7" x14ac:dyDescent="0.25">
      <c r="A676" s="21" t="s">
        <v>111</v>
      </c>
      <c r="B676" s="17" t="s">
        <v>587</v>
      </c>
      <c r="C676" s="17" t="s">
        <v>599</v>
      </c>
      <c r="D676" s="17" t="s">
        <v>112</v>
      </c>
      <c r="E676" s="22">
        <v>752003.95</v>
      </c>
      <c r="F676" s="25">
        <f t="shared" si="30"/>
        <v>752.00394999999992</v>
      </c>
      <c r="G676" s="22">
        <v>752003.95</v>
      </c>
      <c r="H676" s="25">
        <f t="shared" si="31"/>
        <v>752.00394999999992</v>
      </c>
      <c r="I676" s="27">
        <f t="shared" si="32"/>
        <v>1</v>
      </c>
      <c r="J676" s="12"/>
    </row>
    <row r="677" spans="1:10" ht="102" outlineLevel="4" x14ac:dyDescent="0.25">
      <c r="A677" s="11" t="s">
        <v>600</v>
      </c>
      <c r="B677" s="20" t="s">
        <v>587</v>
      </c>
      <c r="C677" s="20" t="s">
        <v>601</v>
      </c>
      <c r="D677" s="20" t="s">
        <v>1</v>
      </c>
      <c r="E677" s="18">
        <v>269514</v>
      </c>
      <c r="F677" s="24">
        <f t="shared" si="30"/>
        <v>269.51400000000001</v>
      </c>
      <c r="G677" s="18">
        <v>269514</v>
      </c>
      <c r="H677" s="24">
        <f t="shared" si="31"/>
        <v>269.51400000000001</v>
      </c>
      <c r="I677" s="26">
        <f t="shared" si="32"/>
        <v>1</v>
      </c>
      <c r="J677" s="12"/>
    </row>
    <row r="678" spans="1:10" ht="140.25" outlineLevel="5" x14ac:dyDescent="0.25">
      <c r="A678" s="11" t="s">
        <v>602</v>
      </c>
      <c r="B678" s="20" t="s">
        <v>587</v>
      </c>
      <c r="C678" s="20" t="s">
        <v>603</v>
      </c>
      <c r="D678" s="20" t="s">
        <v>1</v>
      </c>
      <c r="E678" s="18">
        <v>269514</v>
      </c>
      <c r="F678" s="24">
        <f t="shared" si="30"/>
        <v>269.51400000000001</v>
      </c>
      <c r="G678" s="18">
        <v>269514</v>
      </c>
      <c r="H678" s="24">
        <f t="shared" si="31"/>
        <v>269.51400000000001</v>
      </c>
      <c r="I678" s="26">
        <f t="shared" si="32"/>
        <v>1</v>
      </c>
      <c r="J678" s="12"/>
    </row>
    <row r="679" spans="1:10" ht="15.75" outlineLevel="6" x14ac:dyDescent="0.25">
      <c r="A679" s="21" t="s">
        <v>109</v>
      </c>
      <c r="B679" s="17" t="s">
        <v>587</v>
      </c>
      <c r="C679" s="17" t="s">
        <v>603</v>
      </c>
      <c r="D679" s="17" t="s">
        <v>110</v>
      </c>
      <c r="E679" s="22">
        <v>269514</v>
      </c>
      <c r="F679" s="25">
        <f t="shared" si="30"/>
        <v>269.51400000000001</v>
      </c>
      <c r="G679" s="22">
        <v>269514</v>
      </c>
      <c r="H679" s="25">
        <f t="shared" si="31"/>
        <v>269.51400000000001</v>
      </c>
      <c r="I679" s="27">
        <f t="shared" si="32"/>
        <v>1</v>
      </c>
      <c r="J679" s="12"/>
    </row>
    <row r="680" spans="1:10" ht="25.5" outlineLevel="7" x14ac:dyDescent="0.25">
      <c r="A680" s="21" t="s">
        <v>111</v>
      </c>
      <c r="B680" s="17" t="s">
        <v>587</v>
      </c>
      <c r="C680" s="17" t="s">
        <v>603</v>
      </c>
      <c r="D680" s="17" t="s">
        <v>112</v>
      </c>
      <c r="E680" s="22">
        <v>269514</v>
      </c>
      <c r="F680" s="25">
        <f t="shared" si="30"/>
        <v>269.51400000000001</v>
      </c>
      <c r="G680" s="22">
        <v>269514</v>
      </c>
      <c r="H680" s="25">
        <f t="shared" si="31"/>
        <v>269.51400000000001</v>
      </c>
      <c r="I680" s="27">
        <f t="shared" si="32"/>
        <v>1</v>
      </c>
      <c r="J680" s="12"/>
    </row>
    <row r="681" spans="1:10" ht="25.5" outlineLevel="3" x14ac:dyDescent="0.25">
      <c r="A681" s="11" t="s">
        <v>519</v>
      </c>
      <c r="B681" s="20" t="s">
        <v>587</v>
      </c>
      <c r="C681" s="20" t="s">
        <v>520</v>
      </c>
      <c r="D681" s="20" t="s">
        <v>1</v>
      </c>
      <c r="E681" s="18">
        <v>706308.3</v>
      </c>
      <c r="F681" s="24">
        <f t="shared" si="30"/>
        <v>706.30830000000003</v>
      </c>
      <c r="G681" s="18">
        <v>706308.3</v>
      </c>
      <c r="H681" s="24">
        <f t="shared" si="31"/>
        <v>706.30830000000003</v>
      </c>
      <c r="I681" s="26">
        <f t="shared" si="32"/>
        <v>1</v>
      </c>
      <c r="J681" s="12"/>
    </row>
    <row r="682" spans="1:10" ht="76.5" outlineLevel="4" x14ac:dyDescent="0.25">
      <c r="A682" s="11" t="s">
        <v>604</v>
      </c>
      <c r="B682" s="20" t="s">
        <v>587</v>
      </c>
      <c r="C682" s="20" t="s">
        <v>605</v>
      </c>
      <c r="D682" s="20" t="s">
        <v>1</v>
      </c>
      <c r="E682" s="18">
        <v>600000</v>
      </c>
      <c r="F682" s="24">
        <f t="shared" si="30"/>
        <v>600</v>
      </c>
      <c r="G682" s="18">
        <v>600000</v>
      </c>
      <c r="H682" s="24">
        <f t="shared" si="31"/>
        <v>600</v>
      </c>
      <c r="I682" s="26">
        <f t="shared" si="32"/>
        <v>1</v>
      </c>
      <c r="J682" s="12"/>
    </row>
    <row r="683" spans="1:10" ht="76.5" outlineLevel="5" x14ac:dyDescent="0.25">
      <c r="A683" s="11" t="s">
        <v>590</v>
      </c>
      <c r="B683" s="20" t="s">
        <v>587</v>
      </c>
      <c r="C683" s="20" t="s">
        <v>606</v>
      </c>
      <c r="D683" s="20" t="s">
        <v>1</v>
      </c>
      <c r="E683" s="18">
        <v>600000</v>
      </c>
      <c r="F683" s="24">
        <f t="shared" si="30"/>
        <v>600</v>
      </c>
      <c r="G683" s="18">
        <v>600000</v>
      </c>
      <c r="H683" s="24">
        <f t="shared" si="31"/>
        <v>600</v>
      </c>
      <c r="I683" s="26">
        <f t="shared" si="32"/>
        <v>1</v>
      </c>
      <c r="J683" s="12"/>
    </row>
    <row r="684" spans="1:10" ht="15.75" outlineLevel="6" x14ac:dyDescent="0.25">
      <c r="A684" s="21" t="s">
        <v>109</v>
      </c>
      <c r="B684" s="17" t="s">
        <v>587</v>
      </c>
      <c r="C684" s="17" t="s">
        <v>606</v>
      </c>
      <c r="D684" s="17" t="s">
        <v>110</v>
      </c>
      <c r="E684" s="22">
        <v>600000</v>
      </c>
      <c r="F684" s="25">
        <f t="shared" si="30"/>
        <v>600</v>
      </c>
      <c r="G684" s="22">
        <v>600000</v>
      </c>
      <c r="H684" s="25">
        <f t="shared" si="31"/>
        <v>600</v>
      </c>
      <c r="I684" s="27">
        <f t="shared" si="32"/>
        <v>1</v>
      </c>
      <c r="J684" s="12"/>
    </row>
    <row r="685" spans="1:10" ht="25.5" outlineLevel="7" x14ac:dyDescent="0.25">
      <c r="A685" s="21" t="s">
        <v>111</v>
      </c>
      <c r="B685" s="17" t="s">
        <v>587</v>
      </c>
      <c r="C685" s="17" t="s">
        <v>606</v>
      </c>
      <c r="D685" s="17" t="s">
        <v>112</v>
      </c>
      <c r="E685" s="22">
        <v>600000</v>
      </c>
      <c r="F685" s="25">
        <f t="shared" si="30"/>
        <v>600</v>
      </c>
      <c r="G685" s="22">
        <v>600000</v>
      </c>
      <c r="H685" s="25">
        <f t="shared" si="31"/>
        <v>600</v>
      </c>
      <c r="I685" s="27">
        <f t="shared" si="32"/>
        <v>1</v>
      </c>
      <c r="J685" s="12"/>
    </row>
    <row r="686" spans="1:10" ht="63.75" outlineLevel="4" x14ac:dyDescent="0.25">
      <c r="A686" s="11" t="s">
        <v>597</v>
      </c>
      <c r="B686" s="20" t="s">
        <v>587</v>
      </c>
      <c r="C686" s="20" t="s">
        <v>607</v>
      </c>
      <c r="D686" s="20" t="s">
        <v>1</v>
      </c>
      <c r="E686" s="18">
        <v>106308.3</v>
      </c>
      <c r="F686" s="24">
        <f t="shared" si="30"/>
        <v>106.3083</v>
      </c>
      <c r="G686" s="18">
        <v>106308.3</v>
      </c>
      <c r="H686" s="24">
        <f t="shared" si="31"/>
        <v>106.3083</v>
      </c>
      <c r="I686" s="26">
        <f t="shared" si="32"/>
        <v>1</v>
      </c>
      <c r="J686" s="12"/>
    </row>
    <row r="687" spans="1:10" ht="89.25" outlineLevel="5" x14ac:dyDescent="0.25">
      <c r="A687" s="11" t="s">
        <v>594</v>
      </c>
      <c r="B687" s="20" t="s">
        <v>587</v>
      </c>
      <c r="C687" s="20" t="s">
        <v>608</v>
      </c>
      <c r="D687" s="20" t="s">
        <v>1</v>
      </c>
      <c r="E687" s="18">
        <v>106308.3</v>
      </c>
      <c r="F687" s="24">
        <f t="shared" si="30"/>
        <v>106.3083</v>
      </c>
      <c r="G687" s="18">
        <v>106308.3</v>
      </c>
      <c r="H687" s="24">
        <f t="shared" si="31"/>
        <v>106.3083</v>
      </c>
      <c r="I687" s="26">
        <f t="shared" si="32"/>
        <v>1</v>
      </c>
      <c r="J687" s="12"/>
    </row>
    <row r="688" spans="1:10" ht="15.75" outlineLevel="6" x14ac:dyDescent="0.25">
      <c r="A688" s="21" t="s">
        <v>109</v>
      </c>
      <c r="B688" s="17" t="s">
        <v>587</v>
      </c>
      <c r="C688" s="17" t="s">
        <v>608</v>
      </c>
      <c r="D688" s="17" t="s">
        <v>110</v>
      </c>
      <c r="E688" s="22">
        <v>106308.3</v>
      </c>
      <c r="F688" s="25">
        <f t="shared" si="30"/>
        <v>106.3083</v>
      </c>
      <c r="G688" s="22">
        <v>106308.3</v>
      </c>
      <c r="H688" s="25">
        <f t="shared" si="31"/>
        <v>106.3083</v>
      </c>
      <c r="I688" s="27">
        <f t="shared" si="32"/>
        <v>1</v>
      </c>
      <c r="J688" s="12"/>
    </row>
    <row r="689" spans="1:10" ht="25.5" outlineLevel="7" x14ac:dyDescent="0.25">
      <c r="A689" s="21" t="s">
        <v>111</v>
      </c>
      <c r="B689" s="17" t="s">
        <v>587</v>
      </c>
      <c r="C689" s="17" t="s">
        <v>608</v>
      </c>
      <c r="D689" s="17" t="s">
        <v>112</v>
      </c>
      <c r="E689" s="22">
        <v>106308.3</v>
      </c>
      <c r="F689" s="25">
        <f t="shared" si="30"/>
        <v>106.3083</v>
      </c>
      <c r="G689" s="22">
        <v>106308.3</v>
      </c>
      <c r="H689" s="25">
        <f t="shared" si="31"/>
        <v>106.3083</v>
      </c>
      <c r="I689" s="27">
        <f t="shared" si="32"/>
        <v>1</v>
      </c>
      <c r="J689" s="12"/>
    </row>
    <row r="690" spans="1:10" ht="25.5" outlineLevel="3" x14ac:dyDescent="0.25">
      <c r="A690" s="11" t="s">
        <v>32</v>
      </c>
      <c r="B690" s="20" t="s">
        <v>587</v>
      </c>
      <c r="C690" s="20" t="s">
        <v>33</v>
      </c>
      <c r="D690" s="20" t="s">
        <v>1</v>
      </c>
      <c r="E690" s="18">
        <v>38018362.789999999</v>
      </c>
      <c r="F690" s="24">
        <f t="shared" si="30"/>
        <v>38018.362789999999</v>
      </c>
      <c r="G690" s="18">
        <v>37643559.770000003</v>
      </c>
      <c r="H690" s="24">
        <f t="shared" si="31"/>
        <v>37643.55977</v>
      </c>
      <c r="I690" s="26">
        <f t="shared" si="32"/>
        <v>0.99014152655467358</v>
      </c>
      <c r="J690" s="12"/>
    </row>
    <row r="691" spans="1:10" ht="25.5" outlineLevel="4" x14ac:dyDescent="0.25">
      <c r="A691" s="11" t="s">
        <v>609</v>
      </c>
      <c r="B691" s="20" t="s">
        <v>587</v>
      </c>
      <c r="C691" s="20" t="s">
        <v>610</v>
      </c>
      <c r="D691" s="20" t="s">
        <v>1</v>
      </c>
      <c r="E691" s="18">
        <v>2119131.87</v>
      </c>
      <c r="F691" s="24">
        <f t="shared" si="30"/>
        <v>2119.1318700000002</v>
      </c>
      <c r="G691" s="18">
        <v>2119091.87</v>
      </c>
      <c r="H691" s="24">
        <f t="shared" si="31"/>
        <v>2119.0918700000002</v>
      </c>
      <c r="I691" s="26">
        <f t="shared" si="32"/>
        <v>0.99998112434598041</v>
      </c>
      <c r="J691" s="12"/>
    </row>
    <row r="692" spans="1:10" ht="38.25" outlineLevel="5" x14ac:dyDescent="0.25">
      <c r="A692" s="11" t="s">
        <v>611</v>
      </c>
      <c r="B692" s="20" t="s">
        <v>587</v>
      </c>
      <c r="C692" s="20" t="s">
        <v>612</v>
      </c>
      <c r="D692" s="20" t="s">
        <v>1</v>
      </c>
      <c r="E692" s="18">
        <v>1654700</v>
      </c>
      <c r="F692" s="24">
        <f t="shared" si="30"/>
        <v>1654.7</v>
      </c>
      <c r="G692" s="18">
        <v>1654660</v>
      </c>
      <c r="H692" s="24">
        <f t="shared" si="31"/>
        <v>1654.66</v>
      </c>
      <c r="I692" s="26">
        <f t="shared" si="32"/>
        <v>0.99997582643379468</v>
      </c>
      <c r="J692" s="12"/>
    </row>
    <row r="693" spans="1:10" ht="15.75" outlineLevel="6" x14ac:dyDescent="0.25">
      <c r="A693" s="21" t="s">
        <v>109</v>
      </c>
      <c r="B693" s="17" t="s">
        <v>587</v>
      </c>
      <c r="C693" s="17" t="s">
        <v>612</v>
      </c>
      <c r="D693" s="17" t="s">
        <v>110</v>
      </c>
      <c r="E693" s="22">
        <v>1654700</v>
      </c>
      <c r="F693" s="25">
        <f t="shared" si="30"/>
        <v>1654.7</v>
      </c>
      <c r="G693" s="22">
        <v>1654660</v>
      </c>
      <c r="H693" s="25">
        <f t="shared" si="31"/>
        <v>1654.66</v>
      </c>
      <c r="I693" s="27">
        <f t="shared" si="32"/>
        <v>0.99997582643379468</v>
      </c>
      <c r="J693" s="12"/>
    </row>
    <row r="694" spans="1:10" ht="25.5" outlineLevel="7" x14ac:dyDescent="0.25">
      <c r="A694" s="21" t="s">
        <v>111</v>
      </c>
      <c r="B694" s="17" t="s">
        <v>587</v>
      </c>
      <c r="C694" s="17" t="s">
        <v>612</v>
      </c>
      <c r="D694" s="17" t="s">
        <v>112</v>
      </c>
      <c r="E694" s="22">
        <v>1654700</v>
      </c>
      <c r="F694" s="25">
        <f t="shared" si="30"/>
        <v>1654.7</v>
      </c>
      <c r="G694" s="22">
        <v>1654660</v>
      </c>
      <c r="H694" s="25">
        <f t="shared" si="31"/>
        <v>1654.66</v>
      </c>
      <c r="I694" s="27">
        <f t="shared" si="32"/>
        <v>0.99997582643379468</v>
      </c>
      <c r="J694" s="12"/>
    </row>
    <row r="695" spans="1:10" ht="25.5" outlineLevel="5" x14ac:dyDescent="0.25">
      <c r="A695" s="11" t="s">
        <v>613</v>
      </c>
      <c r="B695" s="20" t="s">
        <v>587</v>
      </c>
      <c r="C695" s="20" t="s">
        <v>614</v>
      </c>
      <c r="D695" s="20" t="s">
        <v>1</v>
      </c>
      <c r="E695" s="18">
        <v>447716.87</v>
      </c>
      <c r="F695" s="24">
        <f t="shared" si="30"/>
        <v>447.71686999999997</v>
      </c>
      <c r="G695" s="18">
        <v>447716.87</v>
      </c>
      <c r="H695" s="24">
        <f t="shared" si="31"/>
        <v>447.71686999999997</v>
      </c>
      <c r="I695" s="26">
        <f t="shared" si="32"/>
        <v>1</v>
      </c>
      <c r="J695" s="12"/>
    </row>
    <row r="696" spans="1:10" ht="15.75" outlineLevel="6" x14ac:dyDescent="0.25">
      <c r="A696" s="21" t="s">
        <v>109</v>
      </c>
      <c r="B696" s="17" t="s">
        <v>587</v>
      </c>
      <c r="C696" s="17" t="s">
        <v>614</v>
      </c>
      <c r="D696" s="17" t="s">
        <v>110</v>
      </c>
      <c r="E696" s="22">
        <v>447716.87</v>
      </c>
      <c r="F696" s="25">
        <f t="shared" si="30"/>
        <v>447.71686999999997</v>
      </c>
      <c r="G696" s="22">
        <v>447716.87</v>
      </c>
      <c r="H696" s="25">
        <f t="shared" si="31"/>
        <v>447.71686999999997</v>
      </c>
      <c r="I696" s="27">
        <f t="shared" si="32"/>
        <v>1</v>
      </c>
      <c r="J696" s="12"/>
    </row>
    <row r="697" spans="1:10" ht="25.5" outlineLevel="7" x14ac:dyDescent="0.25">
      <c r="A697" s="21" t="s">
        <v>111</v>
      </c>
      <c r="B697" s="17" t="s">
        <v>587</v>
      </c>
      <c r="C697" s="17" t="s">
        <v>614</v>
      </c>
      <c r="D697" s="17" t="s">
        <v>112</v>
      </c>
      <c r="E697" s="22">
        <v>447716.87</v>
      </c>
      <c r="F697" s="25">
        <f t="shared" si="30"/>
        <v>447.71686999999997</v>
      </c>
      <c r="G697" s="22">
        <v>447716.87</v>
      </c>
      <c r="H697" s="25">
        <f t="shared" si="31"/>
        <v>447.71686999999997</v>
      </c>
      <c r="I697" s="27">
        <f t="shared" si="32"/>
        <v>1</v>
      </c>
      <c r="J697" s="12"/>
    </row>
    <row r="698" spans="1:10" ht="38.25" outlineLevel="5" x14ac:dyDescent="0.25">
      <c r="A698" s="11" t="s">
        <v>611</v>
      </c>
      <c r="B698" s="20" t="s">
        <v>587</v>
      </c>
      <c r="C698" s="20" t="s">
        <v>615</v>
      </c>
      <c r="D698" s="20" t="s">
        <v>1</v>
      </c>
      <c r="E698" s="18">
        <v>16715</v>
      </c>
      <c r="F698" s="24">
        <f t="shared" si="30"/>
        <v>16.715</v>
      </c>
      <c r="G698" s="18">
        <v>16715</v>
      </c>
      <c r="H698" s="24">
        <f t="shared" si="31"/>
        <v>16.715</v>
      </c>
      <c r="I698" s="26">
        <f t="shared" si="32"/>
        <v>1</v>
      </c>
      <c r="J698" s="12"/>
    </row>
    <row r="699" spans="1:10" ht="15.75" outlineLevel="6" x14ac:dyDescent="0.25">
      <c r="A699" s="21" t="s">
        <v>109</v>
      </c>
      <c r="B699" s="17" t="s">
        <v>587</v>
      </c>
      <c r="C699" s="17" t="s">
        <v>615</v>
      </c>
      <c r="D699" s="17" t="s">
        <v>110</v>
      </c>
      <c r="E699" s="22">
        <v>16715</v>
      </c>
      <c r="F699" s="25">
        <f t="shared" si="30"/>
        <v>16.715</v>
      </c>
      <c r="G699" s="22">
        <v>16715</v>
      </c>
      <c r="H699" s="25">
        <f t="shared" si="31"/>
        <v>16.715</v>
      </c>
      <c r="I699" s="27">
        <f t="shared" si="32"/>
        <v>1</v>
      </c>
      <c r="J699" s="12"/>
    </row>
    <row r="700" spans="1:10" ht="25.5" outlineLevel="7" x14ac:dyDescent="0.25">
      <c r="A700" s="21" t="s">
        <v>111</v>
      </c>
      <c r="B700" s="17" t="s">
        <v>587</v>
      </c>
      <c r="C700" s="17" t="s">
        <v>615</v>
      </c>
      <c r="D700" s="17" t="s">
        <v>112</v>
      </c>
      <c r="E700" s="22">
        <v>16715</v>
      </c>
      <c r="F700" s="25">
        <f t="shared" si="30"/>
        <v>16.715</v>
      </c>
      <c r="G700" s="22">
        <v>16715</v>
      </c>
      <c r="H700" s="25">
        <f t="shared" si="31"/>
        <v>16.715</v>
      </c>
      <c r="I700" s="27">
        <f t="shared" si="32"/>
        <v>1</v>
      </c>
      <c r="J700" s="12"/>
    </row>
    <row r="701" spans="1:10" ht="38.25" outlineLevel="4" x14ac:dyDescent="0.25">
      <c r="A701" s="11" t="s">
        <v>616</v>
      </c>
      <c r="B701" s="20" t="s">
        <v>587</v>
      </c>
      <c r="C701" s="20" t="s">
        <v>617</v>
      </c>
      <c r="D701" s="20" t="s">
        <v>1</v>
      </c>
      <c r="E701" s="18">
        <v>89900</v>
      </c>
      <c r="F701" s="24">
        <f t="shared" si="30"/>
        <v>89.9</v>
      </c>
      <c r="G701" s="18">
        <v>89900</v>
      </c>
      <c r="H701" s="24">
        <f t="shared" si="31"/>
        <v>89.9</v>
      </c>
      <c r="I701" s="26">
        <f t="shared" si="32"/>
        <v>1</v>
      </c>
      <c r="J701" s="12"/>
    </row>
    <row r="702" spans="1:10" ht="15.75" outlineLevel="5" x14ac:dyDescent="0.25">
      <c r="A702" s="11" t="s">
        <v>618</v>
      </c>
      <c r="B702" s="20" t="s">
        <v>587</v>
      </c>
      <c r="C702" s="20" t="s">
        <v>619</v>
      </c>
      <c r="D702" s="20" t="s">
        <v>1</v>
      </c>
      <c r="E702" s="18">
        <v>89900</v>
      </c>
      <c r="F702" s="24">
        <f t="shared" si="30"/>
        <v>89.9</v>
      </c>
      <c r="G702" s="18">
        <v>89900</v>
      </c>
      <c r="H702" s="24">
        <f t="shared" si="31"/>
        <v>89.9</v>
      </c>
      <c r="I702" s="26">
        <f t="shared" si="32"/>
        <v>1</v>
      </c>
      <c r="J702" s="12"/>
    </row>
    <row r="703" spans="1:10" ht="25.5" outlineLevel="6" x14ac:dyDescent="0.25">
      <c r="A703" s="21" t="s">
        <v>22</v>
      </c>
      <c r="B703" s="17" t="s">
        <v>587</v>
      </c>
      <c r="C703" s="17" t="s">
        <v>619</v>
      </c>
      <c r="D703" s="17" t="s">
        <v>23</v>
      </c>
      <c r="E703" s="22">
        <v>89900</v>
      </c>
      <c r="F703" s="25">
        <f t="shared" si="30"/>
        <v>89.9</v>
      </c>
      <c r="G703" s="22">
        <v>89900</v>
      </c>
      <c r="H703" s="25">
        <f t="shared" si="31"/>
        <v>89.9</v>
      </c>
      <c r="I703" s="27">
        <f t="shared" si="32"/>
        <v>1</v>
      </c>
      <c r="J703" s="12"/>
    </row>
    <row r="704" spans="1:10" ht="51" outlineLevel="4" x14ac:dyDescent="0.25">
      <c r="A704" s="11" t="s">
        <v>620</v>
      </c>
      <c r="B704" s="20" t="s">
        <v>587</v>
      </c>
      <c r="C704" s="20" t="s">
        <v>621</v>
      </c>
      <c r="D704" s="20" t="s">
        <v>1</v>
      </c>
      <c r="E704" s="18">
        <v>5306200</v>
      </c>
      <c r="F704" s="24">
        <f t="shared" si="30"/>
        <v>5306.2</v>
      </c>
      <c r="G704" s="18">
        <v>5305948.3</v>
      </c>
      <c r="H704" s="24">
        <f t="shared" si="31"/>
        <v>5305.9483</v>
      </c>
      <c r="I704" s="26">
        <f t="shared" si="32"/>
        <v>0.99995256492405116</v>
      </c>
      <c r="J704" s="12"/>
    </row>
    <row r="705" spans="1:10" ht="51" outlineLevel="5" x14ac:dyDescent="0.25">
      <c r="A705" s="11" t="s">
        <v>622</v>
      </c>
      <c r="B705" s="20" t="s">
        <v>587</v>
      </c>
      <c r="C705" s="20" t="s">
        <v>623</v>
      </c>
      <c r="D705" s="20" t="s">
        <v>1</v>
      </c>
      <c r="E705" s="18">
        <v>5306200</v>
      </c>
      <c r="F705" s="24">
        <f t="shared" si="30"/>
        <v>5306.2</v>
      </c>
      <c r="G705" s="18">
        <v>5305948.3</v>
      </c>
      <c r="H705" s="24">
        <f t="shared" si="31"/>
        <v>5305.9483</v>
      </c>
      <c r="I705" s="26">
        <f t="shared" si="32"/>
        <v>0.99995256492405116</v>
      </c>
      <c r="J705" s="12"/>
    </row>
    <row r="706" spans="1:10" ht="25.5" outlineLevel="6" x14ac:dyDescent="0.25">
      <c r="A706" s="21" t="s">
        <v>124</v>
      </c>
      <c r="B706" s="17" t="s">
        <v>587</v>
      </c>
      <c r="C706" s="17" t="s">
        <v>623</v>
      </c>
      <c r="D706" s="17" t="s">
        <v>125</v>
      </c>
      <c r="E706" s="22">
        <v>5190200</v>
      </c>
      <c r="F706" s="25">
        <f t="shared" si="30"/>
        <v>5190.2</v>
      </c>
      <c r="G706" s="22">
        <v>5190152.3</v>
      </c>
      <c r="H706" s="25">
        <f t="shared" si="31"/>
        <v>5190.1522999999997</v>
      </c>
      <c r="I706" s="27">
        <f t="shared" si="32"/>
        <v>0.9999908096027128</v>
      </c>
      <c r="J706" s="12"/>
    </row>
    <row r="707" spans="1:10" ht="25.5" outlineLevel="6" x14ac:dyDescent="0.25">
      <c r="A707" s="21" t="s">
        <v>22</v>
      </c>
      <c r="B707" s="17" t="s">
        <v>587</v>
      </c>
      <c r="C707" s="17" t="s">
        <v>623</v>
      </c>
      <c r="D707" s="17" t="s">
        <v>23</v>
      </c>
      <c r="E707" s="22">
        <v>116000</v>
      </c>
      <c r="F707" s="25">
        <f t="shared" si="30"/>
        <v>116</v>
      </c>
      <c r="G707" s="22">
        <v>115796</v>
      </c>
      <c r="H707" s="25">
        <f t="shared" si="31"/>
        <v>115.79600000000001</v>
      </c>
      <c r="I707" s="27">
        <f t="shared" si="32"/>
        <v>0.99824137931034485</v>
      </c>
      <c r="J707" s="12"/>
    </row>
    <row r="708" spans="1:10" ht="76.5" outlineLevel="4" x14ac:dyDescent="0.25">
      <c r="A708" s="11" t="s">
        <v>624</v>
      </c>
      <c r="B708" s="20" t="s">
        <v>587</v>
      </c>
      <c r="C708" s="20" t="s">
        <v>625</v>
      </c>
      <c r="D708" s="20" t="s">
        <v>1</v>
      </c>
      <c r="E708" s="18">
        <v>30503130.920000002</v>
      </c>
      <c r="F708" s="24">
        <f t="shared" si="30"/>
        <v>30503.130920000003</v>
      </c>
      <c r="G708" s="18">
        <v>30128619.600000001</v>
      </c>
      <c r="H708" s="24">
        <f t="shared" si="31"/>
        <v>30128.619600000002</v>
      </c>
      <c r="I708" s="26">
        <f t="shared" si="32"/>
        <v>0.98772220068221106</v>
      </c>
      <c r="J708" s="12"/>
    </row>
    <row r="709" spans="1:10" ht="63.75" outlineLevel="5" x14ac:dyDescent="0.25">
      <c r="A709" s="11" t="s">
        <v>626</v>
      </c>
      <c r="B709" s="20" t="s">
        <v>587</v>
      </c>
      <c r="C709" s="20" t="s">
        <v>627</v>
      </c>
      <c r="D709" s="20" t="s">
        <v>1</v>
      </c>
      <c r="E709" s="18">
        <v>30188431</v>
      </c>
      <c r="F709" s="24">
        <f t="shared" si="30"/>
        <v>30188.431</v>
      </c>
      <c r="G709" s="18">
        <v>29817523.600000001</v>
      </c>
      <c r="H709" s="24">
        <f t="shared" si="31"/>
        <v>29817.5236</v>
      </c>
      <c r="I709" s="26">
        <f t="shared" si="32"/>
        <v>0.98771359134232584</v>
      </c>
      <c r="J709" s="12"/>
    </row>
    <row r="710" spans="1:10" ht="25.5" outlineLevel="6" x14ac:dyDescent="0.25">
      <c r="A710" s="21" t="s">
        <v>124</v>
      </c>
      <c r="B710" s="17" t="s">
        <v>587</v>
      </c>
      <c r="C710" s="17" t="s">
        <v>627</v>
      </c>
      <c r="D710" s="17" t="s">
        <v>125</v>
      </c>
      <c r="E710" s="22">
        <v>1521902.71</v>
      </c>
      <c r="F710" s="25">
        <f t="shared" si="30"/>
        <v>1521.9027100000001</v>
      </c>
      <c r="G710" s="22">
        <v>1500719.43</v>
      </c>
      <c r="H710" s="25">
        <f t="shared" si="31"/>
        <v>1500.7194299999999</v>
      </c>
      <c r="I710" s="27">
        <f t="shared" si="32"/>
        <v>0.98608105507611576</v>
      </c>
      <c r="J710" s="12"/>
    </row>
    <row r="711" spans="1:10" ht="15.75" outlineLevel="6" x14ac:dyDescent="0.25">
      <c r="A711" s="21" t="s">
        <v>109</v>
      </c>
      <c r="B711" s="17" t="s">
        <v>587</v>
      </c>
      <c r="C711" s="17" t="s">
        <v>627</v>
      </c>
      <c r="D711" s="17" t="s">
        <v>110</v>
      </c>
      <c r="E711" s="22">
        <v>28666528.289999999</v>
      </c>
      <c r="F711" s="25">
        <f t="shared" si="30"/>
        <v>28666.528289999998</v>
      </c>
      <c r="G711" s="22">
        <v>28316804.170000002</v>
      </c>
      <c r="H711" s="25">
        <f t="shared" si="31"/>
        <v>28316.804170000003</v>
      </c>
      <c r="I711" s="27">
        <f t="shared" si="32"/>
        <v>0.98780026250608122</v>
      </c>
      <c r="J711" s="12"/>
    </row>
    <row r="712" spans="1:10" ht="63.75" outlineLevel="7" x14ac:dyDescent="0.25">
      <c r="A712" s="21" t="s">
        <v>129</v>
      </c>
      <c r="B712" s="17" t="s">
        <v>587</v>
      </c>
      <c r="C712" s="17" t="s">
        <v>627</v>
      </c>
      <c r="D712" s="17" t="s">
        <v>130</v>
      </c>
      <c r="E712" s="22">
        <v>28666528.289999999</v>
      </c>
      <c r="F712" s="25">
        <f t="shared" si="30"/>
        <v>28666.528289999998</v>
      </c>
      <c r="G712" s="22">
        <v>28316804.170000002</v>
      </c>
      <c r="H712" s="25">
        <f t="shared" si="31"/>
        <v>28316.804170000003</v>
      </c>
      <c r="I712" s="27">
        <f t="shared" si="32"/>
        <v>0.98780026250608122</v>
      </c>
      <c r="J712" s="12"/>
    </row>
    <row r="713" spans="1:10" ht="63.75" outlineLevel="5" x14ac:dyDescent="0.25">
      <c r="A713" s="11" t="s">
        <v>628</v>
      </c>
      <c r="B713" s="20" t="s">
        <v>587</v>
      </c>
      <c r="C713" s="20" t="s">
        <v>629</v>
      </c>
      <c r="D713" s="20" t="s">
        <v>1</v>
      </c>
      <c r="E713" s="18">
        <v>314699.92</v>
      </c>
      <c r="F713" s="24">
        <f t="shared" si="30"/>
        <v>314.69991999999996</v>
      </c>
      <c r="G713" s="18">
        <v>311096</v>
      </c>
      <c r="H713" s="24">
        <f t="shared" si="31"/>
        <v>311.096</v>
      </c>
      <c r="I713" s="26">
        <f t="shared" si="32"/>
        <v>0.98854807462296157</v>
      </c>
      <c r="J713" s="12"/>
    </row>
    <row r="714" spans="1:10" ht="15.75" outlineLevel="6" x14ac:dyDescent="0.25">
      <c r="A714" s="21" t="s">
        <v>109</v>
      </c>
      <c r="B714" s="17" t="s">
        <v>587</v>
      </c>
      <c r="C714" s="17" t="s">
        <v>629</v>
      </c>
      <c r="D714" s="17" t="s">
        <v>110</v>
      </c>
      <c r="E714" s="22">
        <v>314699.92</v>
      </c>
      <c r="F714" s="25">
        <f t="shared" si="30"/>
        <v>314.69991999999996</v>
      </c>
      <c r="G714" s="22">
        <v>311096</v>
      </c>
      <c r="H714" s="25">
        <f t="shared" si="31"/>
        <v>311.096</v>
      </c>
      <c r="I714" s="27">
        <f t="shared" si="32"/>
        <v>0.98854807462296157</v>
      </c>
      <c r="J714" s="12"/>
    </row>
    <row r="715" spans="1:10" ht="63.75" outlineLevel="7" x14ac:dyDescent="0.25">
      <c r="A715" s="21" t="s">
        <v>129</v>
      </c>
      <c r="B715" s="17" t="s">
        <v>587</v>
      </c>
      <c r="C715" s="17" t="s">
        <v>629</v>
      </c>
      <c r="D715" s="17" t="s">
        <v>130</v>
      </c>
      <c r="E715" s="22">
        <v>314699.92</v>
      </c>
      <c r="F715" s="25">
        <f t="shared" si="30"/>
        <v>314.69991999999996</v>
      </c>
      <c r="G715" s="22">
        <v>311096</v>
      </c>
      <c r="H715" s="25">
        <f t="shared" si="31"/>
        <v>311.096</v>
      </c>
      <c r="I715" s="27">
        <f t="shared" si="32"/>
        <v>0.98854807462296157</v>
      </c>
      <c r="J715" s="12"/>
    </row>
    <row r="716" spans="1:10" ht="25.5" outlineLevel="2" x14ac:dyDescent="0.25">
      <c r="A716" s="11" t="s">
        <v>565</v>
      </c>
      <c r="B716" s="20" t="s">
        <v>587</v>
      </c>
      <c r="C716" s="20" t="s">
        <v>566</v>
      </c>
      <c r="D716" s="20" t="s">
        <v>1</v>
      </c>
      <c r="E716" s="18">
        <v>594629.27</v>
      </c>
      <c r="F716" s="24">
        <f t="shared" si="30"/>
        <v>594.62927000000002</v>
      </c>
      <c r="G716" s="18">
        <v>593744.65</v>
      </c>
      <c r="H716" s="24">
        <f t="shared" si="31"/>
        <v>593.74464999999998</v>
      </c>
      <c r="I716" s="26">
        <f t="shared" si="32"/>
        <v>0.99851231675830554</v>
      </c>
      <c r="J716" s="12"/>
    </row>
    <row r="717" spans="1:10" ht="38.25" outlineLevel="4" x14ac:dyDescent="0.25">
      <c r="A717" s="11" t="s">
        <v>567</v>
      </c>
      <c r="B717" s="20" t="s">
        <v>587</v>
      </c>
      <c r="C717" s="20" t="s">
        <v>568</v>
      </c>
      <c r="D717" s="20" t="s">
        <v>1</v>
      </c>
      <c r="E717" s="18">
        <v>594629.27</v>
      </c>
      <c r="F717" s="24">
        <f t="shared" ref="F717:F780" si="33">E717/1000</f>
        <v>594.62927000000002</v>
      </c>
      <c r="G717" s="18">
        <v>593744.65</v>
      </c>
      <c r="H717" s="24">
        <f t="shared" ref="H717:H780" si="34">G717/1000</f>
        <v>593.74464999999998</v>
      </c>
      <c r="I717" s="26">
        <f t="shared" si="32"/>
        <v>0.99851231675830554</v>
      </c>
      <c r="J717" s="12"/>
    </row>
    <row r="718" spans="1:10" ht="38.25" outlineLevel="5" x14ac:dyDescent="0.25">
      <c r="A718" s="11" t="s">
        <v>630</v>
      </c>
      <c r="B718" s="20" t="s">
        <v>587</v>
      </c>
      <c r="C718" s="20" t="s">
        <v>631</v>
      </c>
      <c r="D718" s="20" t="s">
        <v>1</v>
      </c>
      <c r="E718" s="18">
        <v>580986.14</v>
      </c>
      <c r="F718" s="24">
        <f t="shared" si="33"/>
        <v>580.98613999999998</v>
      </c>
      <c r="G718" s="18">
        <v>580106.14</v>
      </c>
      <c r="H718" s="24">
        <f t="shared" si="34"/>
        <v>580.10613999999998</v>
      </c>
      <c r="I718" s="26">
        <f t="shared" si="32"/>
        <v>0.99848533391863703</v>
      </c>
      <c r="J718" s="12"/>
    </row>
    <row r="719" spans="1:10" ht="15.75" outlineLevel="6" x14ac:dyDescent="0.25">
      <c r="A719" s="21" t="s">
        <v>109</v>
      </c>
      <c r="B719" s="17" t="s">
        <v>587</v>
      </c>
      <c r="C719" s="17" t="s">
        <v>631</v>
      </c>
      <c r="D719" s="17" t="s">
        <v>110</v>
      </c>
      <c r="E719" s="22">
        <v>580986.14</v>
      </c>
      <c r="F719" s="25">
        <f t="shared" si="33"/>
        <v>580.98613999999998</v>
      </c>
      <c r="G719" s="22">
        <v>580106.14</v>
      </c>
      <c r="H719" s="25">
        <f t="shared" si="34"/>
        <v>580.10613999999998</v>
      </c>
      <c r="I719" s="27">
        <f t="shared" si="32"/>
        <v>0.99848533391863703</v>
      </c>
      <c r="J719" s="12"/>
    </row>
    <row r="720" spans="1:10" ht="25.5" outlineLevel="7" x14ac:dyDescent="0.25">
      <c r="A720" s="21" t="s">
        <v>111</v>
      </c>
      <c r="B720" s="17" t="s">
        <v>587</v>
      </c>
      <c r="C720" s="17" t="s">
        <v>631</v>
      </c>
      <c r="D720" s="17" t="s">
        <v>112</v>
      </c>
      <c r="E720" s="22">
        <v>580986.14</v>
      </c>
      <c r="F720" s="25">
        <f t="shared" si="33"/>
        <v>580.98613999999998</v>
      </c>
      <c r="G720" s="22">
        <v>580106.14</v>
      </c>
      <c r="H720" s="25">
        <f t="shared" si="34"/>
        <v>580.10613999999998</v>
      </c>
      <c r="I720" s="27">
        <f t="shared" ref="I720:I783" si="35">H720/F720</f>
        <v>0.99848533391863703</v>
      </c>
      <c r="J720" s="12"/>
    </row>
    <row r="721" spans="1:10" ht="25.5" outlineLevel="5" x14ac:dyDescent="0.25">
      <c r="A721" s="11" t="s">
        <v>569</v>
      </c>
      <c r="B721" s="20" t="s">
        <v>587</v>
      </c>
      <c r="C721" s="20" t="s">
        <v>570</v>
      </c>
      <c r="D721" s="20" t="s">
        <v>1</v>
      </c>
      <c r="E721" s="18">
        <v>7783.47</v>
      </c>
      <c r="F721" s="24">
        <f t="shared" si="33"/>
        <v>7.7834700000000003</v>
      </c>
      <c r="G721" s="18">
        <v>7783.47</v>
      </c>
      <c r="H721" s="24">
        <f t="shared" si="34"/>
        <v>7.7834700000000003</v>
      </c>
      <c r="I721" s="26">
        <f t="shared" si="35"/>
        <v>1</v>
      </c>
      <c r="J721" s="12"/>
    </row>
    <row r="722" spans="1:10" ht="15.75" outlineLevel="6" x14ac:dyDescent="0.25">
      <c r="A722" s="21" t="s">
        <v>109</v>
      </c>
      <c r="B722" s="17" t="s">
        <v>587</v>
      </c>
      <c r="C722" s="17" t="s">
        <v>570</v>
      </c>
      <c r="D722" s="17" t="s">
        <v>110</v>
      </c>
      <c r="E722" s="22">
        <v>7783.47</v>
      </c>
      <c r="F722" s="25">
        <f t="shared" si="33"/>
        <v>7.7834700000000003</v>
      </c>
      <c r="G722" s="22">
        <v>7783.47</v>
      </c>
      <c r="H722" s="25">
        <f t="shared" si="34"/>
        <v>7.7834700000000003</v>
      </c>
      <c r="I722" s="27">
        <f t="shared" si="35"/>
        <v>1</v>
      </c>
      <c r="J722" s="12"/>
    </row>
    <row r="723" spans="1:10" ht="25.5" outlineLevel="7" x14ac:dyDescent="0.25">
      <c r="A723" s="21" t="s">
        <v>111</v>
      </c>
      <c r="B723" s="17" t="s">
        <v>587</v>
      </c>
      <c r="C723" s="17" t="s">
        <v>570</v>
      </c>
      <c r="D723" s="17" t="s">
        <v>112</v>
      </c>
      <c r="E723" s="22">
        <v>7783.47</v>
      </c>
      <c r="F723" s="25">
        <f t="shared" si="33"/>
        <v>7.7834700000000003</v>
      </c>
      <c r="G723" s="22">
        <v>7783.47</v>
      </c>
      <c r="H723" s="25">
        <f t="shared" si="34"/>
        <v>7.7834700000000003</v>
      </c>
      <c r="I723" s="27">
        <f t="shared" si="35"/>
        <v>1</v>
      </c>
      <c r="J723" s="12"/>
    </row>
    <row r="724" spans="1:10" ht="38.25" outlineLevel="5" x14ac:dyDescent="0.25">
      <c r="A724" s="11" t="s">
        <v>630</v>
      </c>
      <c r="B724" s="20" t="s">
        <v>587</v>
      </c>
      <c r="C724" s="20" t="s">
        <v>632</v>
      </c>
      <c r="D724" s="20" t="s">
        <v>1</v>
      </c>
      <c r="E724" s="18">
        <v>5859.66</v>
      </c>
      <c r="F724" s="24">
        <f t="shared" si="33"/>
        <v>5.8596599999999999</v>
      </c>
      <c r="G724" s="18">
        <v>5855.04</v>
      </c>
      <c r="H724" s="24">
        <f t="shared" si="34"/>
        <v>5.8550399999999998</v>
      </c>
      <c r="I724" s="26">
        <f t="shared" si="35"/>
        <v>0.99921155834980191</v>
      </c>
      <c r="J724" s="12"/>
    </row>
    <row r="725" spans="1:10" ht="15.75" outlineLevel="6" x14ac:dyDescent="0.25">
      <c r="A725" s="21" t="s">
        <v>109</v>
      </c>
      <c r="B725" s="17" t="s">
        <v>587</v>
      </c>
      <c r="C725" s="17" t="s">
        <v>632</v>
      </c>
      <c r="D725" s="17" t="s">
        <v>110</v>
      </c>
      <c r="E725" s="22">
        <v>5859.66</v>
      </c>
      <c r="F725" s="25">
        <f t="shared" si="33"/>
        <v>5.8596599999999999</v>
      </c>
      <c r="G725" s="22">
        <v>5855.04</v>
      </c>
      <c r="H725" s="25">
        <f t="shared" si="34"/>
        <v>5.8550399999999998</v>
      </c>
      <c r="I725" s="27">
        <f t="shared" si="35"/>
        <v>0.99921155834980191</v>
      </c>
      <c r="J725" s="12"/>
    </row>
    <row r="726" spans="1:10" ht="25.5" outlineLevel="7" x14ac:dyDescent="0.25">
      <c r="A726" s="21" t="s">
        <v>111</v>
      </c>
      <c r="B726" s="17" t="s">
        <v>587</v>
      </c>
      <c r="C726" s="17" t="s">
        <v>632</v>
      </c>
      <c r="D726" s="17" t="s">
        <v>112</v>
      </c>
      <c r="E726" s="22">
        <v>5859.66</v>
      </c>
      <c r="F726" s="25">
        <f t="shared" si="33"/>
        <v>5.8596599999999999</v>
      </c>
      <c r="G726" s="22">
        <v>5855.04</v>
      </c>
      <c r="H726" s="25">
        <f t="shared" si="34"/>
        <v>5.8550399999999998</v>
      </c>
      <c r="I726" s="27">
        <f t="shared" si="35"/>
        <v>0.99921155834980191</v>
      </c>
      <c r="J726" s="12"/>
    </row>
    <row r="727" spans="1:10" ht="15.75" x14ac:dyDescent="0.25">
      <c r="A727" s="11" t="s">
        <v>633</v>
      </c>
      <c r="B727" s="20" t="s">
        <v>634</v>
      </c>
      <c r="C727" s="20" t="s">
        <v>3</v>
      </c>
      <c r="D727" s="20" t="s">
        <v>1</v>
      </c>
      <c r="E727" s="18">
        <v>83469631.159999996</v>
      </c>
      <c r="F727" s="24">
        <f t="shared" si="33"/>
        <v>83469.63115999999</v>
      </c>
      <c r="G727" s="18">
        <v>82668379.079999998</v>
      </c>
      <c r="H727" s="24">
        <f t="shared" si="34"/>
        <v>82668.379079999999</v>
      </c>
      <c r="I727" s="26">
        <f t="shared" si="35"/>
        <v>0.99040067544489208</v>
      </c>
      <c r="J727" s="12"/>
    </row>
    <row r="728" spans="1:10" ht="15.75" outlineLevel="1" x14ac:dyDescent="0.25">
      <c r="A728" s="11" t="s">
        <v>635</v>
      </c>
      <c r="B728" s="20" t="s">
        <v>636</v>
      </c>
      <c r="C728" s="20" t="s">
        <v>3</v>
      </c>
      <c r="D728" s="20" t="s">
        <v>1</v>
      </c>
      <c r="E728" s="18">
        <v>83082631.159999996</v>
      </c>
      <c r="F728" s="24">
        <f t="shared" si="33"/>
        <v>83082.63115999999</v>
      </c>
      <c r="G728" s="18">
        <v>82282625.480000004</v>
      </c>
      <c r="H728" s="24">
        <f t="shared" si="34"/>
        <v>82282.625480000002</v>
      </c>
      <c r="I728" s="26">
        <f t="shared" si="35"/>
        <v>0.99037096359575638</v>
      </c>
      <c r="J728" s="12"/>
    </row>
    <row r="729" spans="1:10" ht="25.5" outlineLevel="2" x14ac:dyDescent="0.25">
      <c r="A729" s="11" t="s">
        <v>544</v>
      </c>
      <c r="B729" s="20" t="s">
        <v>636</v>
      </c>
      <c r="C729" s="20" t="s">
        <v>545</v>
      </c>
      <c r="D729" s="20" t="s">
        <v>1</v>
      </c>
      <c r="E729" s="18">
        <v>76005803.109999999</v>
      </c>
      <c r="F729" s="24">
        <f t="shared" si="33"/>
        <v>76005.803109999993</v>
      </c>
      <c r="G729" s="18">
        <v>75205897.430000007</v>
      </c>
      <c r="H729" s="24">
        <f t="shared" si="34"/>
        <v>75205.897430000012</v>
      </c>
      <c r="I729" s="26">
        <f t="shared" si="35"/>
        <v>0.98947572886188295</v>
      </c>
      <c r="J729" s="12"/>
    </row>
    <row r="730" spans="1:10" ht="25.5" outlineLevel="3" x14ac:dyDescent="0.25">
      <c r="A730" s="11" t="s">
        <v>637</v>
      </c>
      <c r="B730" s="20" t="s">
        <v>636</v>
      </c>
      <c r="C730" s="20" t="s">
        <v>638</v>
      </c>
      <c r="D730" s="20" t="s">
        <v>1</v>
      </c>
      <c r="E730" s="18">
        <v>28246647.899999999</v>
      </c>
      <c r="F730" s="24">
        <f t="shared" si="33"/>
        <v>28246.6479</v>
      </c>
      <c r="G730" s="18">
        <v>27816622.440000001</v>
      </c>
      <c r="H730" s="24">
        <f t="shared" si="34"/>
        <v>27816.622440000003</v>
      </c>
      <c r="I730" s="26">
        <f t="shared" si="35"/>
        <v>0.98477605337375285</v>
      </c>
      <c r="J730" s="12"/>
    </row>
    <row r="731" spans="1:10" ht="38.25" outlineLevel="4" x14ac:dyDescent="0.25">
      <c r="A731" s="11" t="s">
        <v>639</v>
      </c>
      <c r="B731" s="20" t="s">
        <v>636</v>
      </c>
      <c r="C731" s="20" t="s">
        <v>640</v>
      </c>
      <c r="D731" s="20" t="s">
        <v>1</v>
      </c>
      <c r="E731" s="18">
        <v>11703928.07</v>
      </c>
      <c r="F731" s="24">
        <f t="shared" si="33"/>
        <v>11703.92807</v>
      </c>
      <c r="G731" s="18">
        <v>11342512.789999999</v>
      </c>
      <c r="H731" s="24">
        <f t="shared" si="34"/>
        <v>11342.512789999999</v>
      </c>
      <c r="I731" s="26">
        <f t="shared" si="35"/>
        <v>0.96912017248923499</v>
      </c>
      <c r="J731" s="12"/>
    </row>
    <row r="732" spans="1:10" ht="15.75" outlineLevel="5" x14ac:dyDescent="0.25">
      <c r="A732" s="11" t="s">
        <v>60</v>
      </c>
      <c r="B732" s="20" t="s">
        <v>636</v>
      </c>
      <c r="C732" s="20" t="s">
        <v>641</v>
      </c>
      <c r="D732" s="20" t="s">
        <v>1</v>
      </c>
      <c r="E732" s="18">
        <v>52130</v>
      </c>
      <c r="F732" s="24">
        <f t="shared" si="33"/>
        <v>52.13</v>
      </c>
      <c r="G732" s="18">
        <v>52130</v>
      </c>
      <c r="H732" s="24">
        <f t="shared" si="34"/>
        <v>52.13</v>
      </c>
      <c r="I732" s="26">
        <f t="shared" si="35"/>
        <v>1</v>
      </c>
      <c r="J732" s="12"/>
    </row>
    <row r="733" spans="1:10" ht="15.75" outlineLevel="6" x14ac:dyDescent="0.25">
      <c r="A733" s="21" t="s">
        <v>109</v>
      </c>
      <c r="B733" s="17" t="s">
        <v>636</v>
      </c>
      <c r="C733" s="17" t="s">
        <v>641</v>
      </c>
      <c r="D733" s="17" t="s">
        <v>110</v>
      </c>
      <c r="E733" s="22">
        <v>52130</v>
      </c>
      <c r="F733" s="25">
        <f t="shared" si="33"/>
        <v>52.13</v>
      </c>
      <c r="G733" s="22">
        <v>52130</v>
      </c>
      <c r="H733" s="25">
        <f t="shared" si="34"/>
        <v>52.13</v>
      </c>
      <c r="I733" s="27">
        <f t="shared" si="35"/>
        <v>1</v>
      </c>
      <c r="J733" s="12"/>
    </row>
    <row r="734" spans="1:10" ht="63.75" outlineLevel="7" x14ac:dyDescent="0.25">
      <c r="A734" s="21" t="s">
        <v>129</v>
      </c>
      <c r="B734" s="17" t="s">
        <v>636</v>
      </c>
      <c r="C734" s="17" t="s">
        <v>641</v>
      </c>
      <c r="D734" s="17" t="s">
        <v>130</v>
      </c>
      <c r="E734" s="22">
        <v>52130</v>
      </c>
      <c r="F734" s="25">
        <f t="shared" si="33"/>
        <v>52.13</v>
      </c>
      <c r="G734" s="22">
        <v>52130</v>
      </c>
      <c r="H734" s="25">
        <f t="shared" si="34"/>
        <v>52.13</v>
      </c>
      <c r="I734" s="27">
        <f t="shared" si="35"/>
        <v>1</v>
      </c>
      <c r="J734" s="12"/>
    </row>
    <row r="735" spans="1:10" ht="51" outlineLevel="5" x14ac:dyDescent="0.25">
      <c r="A735" s="11" t="s">
        <v>410</v>
      </c>
      <c r="B735" s="20" t="s">
        <v>636</v>
      </c>
      <c r="C735" s="20" t="s">
        <v>642</v>
      </c>
      <c r="D735" s="20" t="s">
        <v>1</v>
      </c>
      <c r="E735" s="18">
        <v>25498.07</v>
      </c>
      <c r="F735" s="24">
        <f t="shared" si="33"/>
        <v>25.498069999999998</v>
      </c>
      <c r="G735" s="18">
        <v>25498.07</v>
      </c>
      <c r="H735" s="24">
        <f t="shared" si="34"/>
        <v>25.498069999999998</v>
      </c>
      <c r="I735" s="26">
        <f t="shared" si="35"/>
        <v>1</v>
      </c>
      <c r="J735" s="12"/>
    </row>
    <row r="736" spans="1:10" ht="15.75" outlineLevel="6" x14ac:dyDescent="0.25">
      <c r="A736" s="21" t="s">
        <v>109</v>
      </c>
      <c r="B736" s="17" t="s">
        <v>636</v>
      </c>
      <c r="C736" s="17" t="s">
        <v>642</v>
      </c>
      <c r="D736" s="17" t="s">
        <v>110</v>
      </c>
      <c r="E736" s="22">
        <v>25498.07</v>
      </c>
      <c r="F736" s="25">
        <f t="shared" si="33"/>
        <v>25.498069999999998</v>
      </c>
      <c r="G736" s="22">
        <v>25498.07</v>
      </c>
      <c r="H736" s="25">
        <f t="shared" si="34"/>
        <v>25.498069999999998</v>
      </c>
      <c r="I736" s="27">
        <f t="shared" si="35"/>
        <v>1</v>
      </c>
      <c r="J736" s="12"/>
    </row>
    <row r="737" spans="1:10" ht="25.5" outlineLevel="7" x14ac:dyDescent="0.25">
      <c r="A737" s="21" t="s">
        <v>111</v>
      </c>
      <c r="B737" s="17" t="s">
        <v>636</v>
      </c>
      <c r="C737" s="17" t="s">
        <v>642</v>
      </c>
      <c r="D737" s="17" t="s">
        <v>112</v>
      </c>
      <c r="E737" s="22">
        <v>25498.07</v>
      </c>
      <c r="F737" s="25">
        <f t="shared" si="33"/>
        <v>25.498069999999998</v>
      </c>
      <c r="G737" s="22">
        <v>25498.07</v>
      </c>
      <c r="H737" s="25">
        <f t="shared" si="34"/>
        <v>25.498069999999998</v>
      </c>
      <c r="I737" s="27">
        <f t="shared" si="35"/>
        <v>1</v>
      </c>
      <c r="J737" s="12"/>
    </row>
    <row r="738" spans="1:10" ht="38.25" outlineLevel="5" x14ac:dyDescent="0.25">
      <c r="A738" s="11" t="s">
        <v>643</v>
      </c>
      <c r="B738" s="20" t="s">
        <v>636</v>
      </c>
      <c r="C738" s="20" t="s">
        <v>644</v>
      </c>
      <c r="D738" s="20" t="s">
        <v>1</v>
      </c>
      <c r="E738" s="18">
        <v>11626300</v>
      </c>
      <c r="F738" s="24">
        <f t="shared" si="33"/>
        <v>11626.3</v>
      </c>
      <c r="G738" s="18">
        <v>11264884.720000001</v>
      </c>
      <c r="H738" s="24">
        <f t="shared" si="34"/>
        <v>11264.88472</v>
      </c>
      <c r="I738" s="26">
        <f t="shared" si="35"/>
        <v>0.96891398983339505</v>
      </c>
      <c r="J738" s="12"/>
    </row>
    <row r="739" spans="1:10" ht="15.75" outlineLevel="6" x14ac:dyDescent="0.25">
      <c r="A739" s="21" t="s">
        <v>109</v>
      </c>
      <c r="B739" s="17" t="s">
        <v>636</v>
      </c>
      <c r="C739" s="17" t="s">
        <v>644</v>
      </c>
      <c r="D739" s="17" t="s">
        <v>110</v>
      </c>
      <c r="E739" s="22">
        <v>11626300</v>
      </c>
      <c r="F739" s="25">
        <f t="shared" si="33"/>
        <v>11626.3</v>
      </c>
      <c r="G739" s="22">
        <v>11264884.720000001</v>
      </c>
      <c r="H739" s="25">
        <f t="shared" si="34"/>
        <v>11264.88472</v>
      </c>
      <c r="I739" s="27">
        <f t="shared" si="35"/>
        <v>0.96891398983339505</v>
      </c>
      <c r="J739" s="12"/>
    </row>
    <row r="740" spans="1:10" ht="63.75" outlineLevel="7" x14ac:dyDescent="0.25">
      <c r="A740" s="21" t="s">
        <v>129</v>
      </c>
      <c r="B740" s="17" t="s">
        <v>636</v>
      </c>
      <c r="C740" s="17" t="s">
        <v>644</v>
      </c>
      <c r="D740" s="17" t="s">
        <v>130</v>
      </c>
      <c r="E740" s="22">
        <v>11626300</v>
      </c>
      <c r="F740" s="25">
        <f t="shared" si="33"/>
        <v>11626.3</v>
      </c>
      <c r="G740" s="22">
        <v>11264884.720000001</v>
      </c>
      <c r="H740" s="25">
        <f t="shared" si="34"/>
        <v>11264.88472</v>
      </c>
      <c r="I740" s="27">
        <f t="shared" si="35"/>
        <v>0.96891398983339505</v>
      </c>
      <c r="J740" s="12"/>
    </row>
    <row r="741" spans="1:10" ht="25.5" outlineLevel="4" x14ac:dyDescent="0.25">
      <c r="A741" s="11" t="s">
        <v>645</v>
      </c>
      <c r="B741" s="20" t="s">
        <v>636</v>
      </c>
      <c r="C741" s="20" t="s">
        <v>646</v>
      </c>
      <c r="D741" s="20" t="s">
        <v>1</v>
      </c>
      <c r="E741" s="18">
        <v>1293000</v>
      </c>
      <c r="F741" s="24">
        <f t="shared" si="33"/>
        <v>1293</v>
      </c>
      <c r="G741" s="18">
        <v>1224389.82</v>
      </c>
      <c r="H741" s="24">
        <f t="shared" si="34"/>
        <v>1224.3898200000001</v>
      </c>
      <c r="I741" s="26">
        <f t="shared" si="35"/>
        <v>0.94693721577726231</v>
      </c>
      <c r="J741" s="12"/>
    </row>
    <row r="742" spans="1:10" ht="25.5" outlineLevel="5" x14ac:dyDescent="0.25">
      <c r="A742" s="11" t="s">
        <v>647</v>
      </c>
      <c r="B742" s="20" t="s">
        <v>636</v>
      </c>
      <c r="C742" s="20" t="s">
        <v>648</v>
      </c>
      <c r="D742" s="20" t="s">
        <v>1</v>
      </c>
      <c r="E742" s="18">
        <v>1293000</v>
      </c>
      <c r="F742" s="24">
        <f t="shared" si="33"/>
        <v>1293</v>
      </c>
      <c r="G742" s="18">
        <v>1224389.82</v>
      </c>
      <c r="H742" s="24">
        <f t="shared" si="34"/>
        <v>1224.3898200000001</v>
      </c>
      <c r="I742" s="26">
        <f t="shared" si="35"/>
        <v>0.94693721577726231</v>
      </c>
      <c r="J742" s="12"/>
    </row>
    <row r="743" spans="1:10" ht="15.75" outlineLevel="6" x14ac:dyDescent="0.25">
      <c r="A743" s="21" t="s">
        <v>109</v>
      </c>
      <c r="B743" s="17" t="s">
        <v>636</v>
      </c>
      <c r="C743" s="17" t="s">
        <v>648</v>
      </c>
      <c r="D743" s="17" t="s">
        <v>110</v>
      </c>
      <c r="E743" s="22">
        <v>1293000</v>
      </c>
      <c r="F743" s="25">
        <f t="shared" si="33"/>
        <v>1293</v>
      </c>
      <c r="G743" s="22">
        <v>1224389.82</v>
      </c>
      <c r="H743" s="25">
        <f t="shared" si="34"/>
        <v>1224.3898200000001</v>
      </c>
      <c r="I743" s="27">
        <f t="shared" si="35"/>
        <v>0.94693721577726231</v>
      </c>
      <c r="J743" s="12"/>
    </row>
    <row r="744" spans="1:10" ht="25.5" outlineLevel="7" x14ac:dyDescent="0.25">
      <c r="A744" s="21" t="s">
        <v>111</v>
      </c>
      <c r="B744" s="17" t="s">
        <v>636</v>
      </c>
      <c r="C744" s="17" t="s">
        <v>648</v>
      </c>
      <c r="D744" s="17" t="s">
        <v>112</v>
      </c>
      <c r="E744" s="22">
        <v>1293000</v>
      </c>
      <c r="F744" s="25">
        <f t="shared" si="33"/>
        <v>1293</v>
      </c>
      <c r="G744" s="22">
        <v>1224389.82</v>
      </c>
      <c r="H744" s="25">
        <f t="shared" si="34"/>
        <v>1224.3898200000001</v>
      </c>
      <c r="I744" s="27">
        <f t="shared" si="35"/>
        <v>0.94693721577726231</v>
      </c>
      <c r="J744" s="12"/>
    </row>
    <row r="745" spans="1:10" ht="38.25" outlineLevel="4" x14ac:dyDescent="0.25">
      <c r="A745" s="11" t="s">
        <v>649</v>
      </c>
      <c r="B745" s="20" t="s">
        <v>636</v>
      </c>
      <c r="C745" s="20" t="s">
        <v>650</v>
      </c>
      <c r="D745" s="20" t="s">
        <v>1</v>
      </c>
      <c r="E745" s="18">
        <v>98204.68</v>
      </c>
      <c r="F745" s="24">
        <f t="shared" si="33"/>
        <v>98.204679999999996</v>
      </c>
      <c r="G745" s="18">
        <v>98204.68</v>
      </c>
      <c r="H745" s="24">
        <f t="shared" si="34"/>
        <v>98.204679999999996</v>
      </c>
      <c r="I745" s="26">
        <f t="shared" si="35"/>
        <v>1</v>
      </c>
      <c r="J745" s="12"/>
    </row>
    <row r="746" spans="1:10" ht="25.5" outlineLevel="5" x14ac:dyDescent="0.25">
      <c r="A746" s="11" t="s">
        <v>651</v>
      </c>
      <c r="B746" s="20" t="s">
        <v>636</v>
      </c>
      <c r="C746" s="20" t="s">
        <v>652</v>
      </c>
      <c r="D746" s="20" t="s">
        <v>1</v>
      </c>
      <c r="E746" s="18">
        <v>98204.68</v>
      </c>
      <c r="F746" s="24">
        <f t="shared" si="33"/>
        <v>98.204679999999996</v>
      </c>
      <c r="G746" s="18">
        <v>98204.68</v>
      </c>
      <c r="H746" s="24">
        <f t="shared" si="34"/>
        <v>98.204679999999996</v>
      </c>
      <c r="I746" s="26">
        <f t="shared" si="35"/>
        <v>1</v>
      </c>
      <c r="J746" s="12"/>
    </row>
    <row r="747" spans="1:10" ht="15.75" outlineLevel="6" x14ac:dyDescent="0.25">
      <c r="A747" s="21" t="s">
        <v>109</v>
      </c>
      <c r="B747" s="17" t="s">
        <v>636</v>
      </c>
      <c r="C747" s="17" t="s">
        <v>652</v>
      </c>
      <c r="D747" s="17" t="s">
        <v>110</v>
      </c>
      <c r="E747" s="22">
        <v>98204.68</v>
      </c>
      <c r="F747" s="25">
        <f t="shared" si="33"/>
        <v>98.204679999999996</v>
      </c>
      <c r="G747" s="22">
        <v>98204.68</v>
      </c>
      <c r="H747" s="25">
        <f t="shared" si="34"/>
        <v>98.204679999999996</v>
      </c>
      <c r="I747" s="27">
        <f t="shared" si="35"/>
        <v>1</v>
      </c>
      <c r="J747" s="12"/>
    </row>
    <row r="748" spans="1:10" ht="25.5" outlineLevel="7" x14ac:dyDescent="0.25">
      <c r="A748" s="21" t="s">
        <v>111</v>
      </c>
      <c r="B748" s="17" t="s">
        <v>636</v>
      </c>
      <c r="C748" s="17" t="s">
        <v>652</v>
      </c>
      <c r="D748" s="17" t="s">
        <v>112</v>
      </c>
      <c r="E748" s="22">
        <v>98204.68</v>
      </c>
      <c r="F748" s="25">
        <f t="shared" si="33"/>
        <v>98.204679999999996</v>
      </c>
      <c r="G748" s="22">
        <v>98204.68</v>
      </c>
      <c r="H748" s="25">
        <f t="shared" si="34"/>
        <v>98.204679999999996</v>
      </c>
      <c r="I748" s="27">
        <f t="shared" si="35"/>
        <v>1</v>
      </c>
      <c r="J748" s="12"/>
    </row>
    <row r="749" spans="1:10" ht="15.75" outlineLevel="4" x14ac:dyDescent="0.25">
      <c r="A749" s="11" t="s">
        <v>653</v>
      </c>
      <c r="B749" s="20" t="s">
        <v>636</v>
      </c>
      <c r="C749" s="20" t="s">
        <v>654</v>
      </c>
      <c r="D749" s="20" t="s">
        <v>1</v>
      </c>
      <c r="E749" s="18">
        <v>15151515.15</v>
      </c>
      <c r="F749" s="24">
        <f t="shared" si="33"/>
        <v>15151.515150000001</v>
      </c>
      <c r="G749" s="18">
        <v>15151515.15</v>
      </c>
      <c r="H749" s="24">
        <f t="shared" si="34"/>
        <v>15151.515150000001</v>
      </c>
      <c r="I749" s="26">
        <f t="shared" si="35"/>
        <v>1</v>
      </c>
      <c r="J749" s="12"/>
    </row>
    <row r="750" spans="1:10" ht="25.5" outlineLevel="5" x14ac:dyDescent="0.25">
      <c r="A750" s="11" t="s">
        <v>655</v>
      </c>
      <c r="B750" s="20" t="s">
        <v>636</v>
      </c>
      <c r="C750" s="20" t="s">
        <v>656</v>
      </c>
      <c r="D750" s="20" t="s">
        <v>1</v>
      </c>
      <c r="E750" s="18">
        <v>15151515.15</v>
      </c>
      <c r="F750" s="24">
        <f t="shared" si="33"/>
        <v>15151.515150000001</v>
      </c>
      <c r="G750" s="18">
        <v>15151515.15</v>
      </c>
      <c r="H750" s="24">
        <f t="shared" si="34"/>
        <v>15151.515150000001</v>
      </c>
      <c r="I750" s="26">
        <f t="shared" si="35"/>
        <v>1</v>
      </c>
      <c r="J750" s="12"/>
    </row>
    <row r="751" spans="1:10" ht="15.75" outlineLevel="6" x14ac:dyDescent="0.25">
      <c r="A751" s="21" t="s">
        <v>109</v>
      </c>
      <c r="B751" s="17" t="s">
        <v>636</v>
      </c>
      <c r="C751" s="17" t="s">
        <v>656</v>
      </c>
      <c r="D751" s="17" t="s">
        <v>110</v>
      </c>
      <c r="E751" s="22">
        <v>15151515.15</v>
      </c>
      <c r="F751" s="25">
        <f t="shared" si="33"/>
        <v>15151.515150000001</v>
      </c>
      <c r="G751" s="22">
        <v>15151515.15</v>
      </c>
      <c r="H751" s="25">
        <f t="shared" si="34"/>
        <v>15151.515150000001</v>
      </c>
      <c r="I751" s="27">
        <f t="shared" si="35"/>
        <v>1</v>
      </c>
      <c r="J751" s="12"/>
    </row>
    <row r="752" spans="1:10" ht="25.5" outlineLevel="7" x14ac:dyDescent="0.25">
      <c r="A752" s="21" t="s">
        <v>111</v>
      </c>
      <c r="B752" s="17" t="s">
        <v>636</v>
      </c>
      <c r="C752" s="17" t="s">
        <v>656</v>
      </c>
      <c r="D752" s="17" t="s">
        <v>112</v>
      </c>
      <c r="E752" s="22">
        <v>15151515.15</v>
      </c>
      <c r="F752" s="25">
        <f t="shared" si="33"/>
        <v>15151.515150000001</v>
      </c>
      <c r="G752" s="22">
        <v>15151515.15</v>
      </c>
      <c r="H752" s="25">
        <f t="shared" si="34"/>
        <v>15151.515150000001</v>
      </c>
      <c r="I752" s="27">
        <f t="shared" si="35"/>
        <v>1</v>
      </c>
      <c r="J752" s="12"/>
    </row>
    <row r="753" spans="1:10" ht="38.25" outlineLevel="3" x14ac:dyDescent="0.25">
      <c r="A753" s="11" t="s">
        <v>657</v>
      </c>
      <c r="B753" s="20" t="s">
        <v>636</v>
      </c>
      <c r="C753" s="20" t="s">
        <v>658</v>
      </c>
      <c r="D753" s="20" t="s">
        <v>1</v>
      </c>
      <c r="E753" s="18">
        <v>41004895.259999998</v>
      </c>
      <c r="F753" s="24">
        <f t="shared" si="33"/>
        <v>41004.895259999998</v>
      </c>
      <c r="G753" s="18">
        <v>40723056.659999996</v>
      </c>
      <c r="H753" s="24">
        <f t="shared" si="34"/>
        <v>40723.056659999995</v>
      </c>
      <c r="I753" s="26">
        <f t="shared" si="35"/>
        <v>0.99312670845241902</v>
      </c>
      <c r="J753" s="12"/>
    </row>
    <row r="754" spans="1:10" ht="51" outlineLevel="4" x14ac:dyDescent="0.25">
      <c r="A754" s="11" t="s">
        <v>659</v>
      </c>
      <c r="B754" s="20" t="s">
        <v>636</v>
      </c>
      <c r="C754" s="20" t="s">
        <v>660</v>
      </c>
      <c r="D754" s="20" t="s">
        <v>1</v>
      </c>
      <c r="E754" s="18">
        <v>39197567.799999997</v>
      </c>
      <c r="F754" s="24">
        <f t="shared" si="33"/>
        <v>39197.567799999997</v>
      </c>
      <c r="G754" s="18">
        <v>39146082.799999997</v>
      </c>
      <c r="H754" s="24">
        <f t="shared" si="34"/>
        <v>39146.082799999996</v>
      </c>
      <c r="I754" s="26">
        <f t="shared" si="35"/>
        <v>0.99868652564713467</v>
      </c>
      <c r="J754" s="12"/>
    </row>
    <row r="755" spans="1:10" ht="38.25" outlineLevel="5" x14ac:dyDescent="0.25">
      <c r="A755" s="11" t="s">
        <v>661</v>
      </c>
      <c r="B755" s="20" t="s">
        <v>636</v>
      </c>
      <c r="C755" s="20" t="s">
        <v>662</v>
      </c>
      <c r="D755" s="20" t="s">
        <v>1</v>
      </c>
      <c r="E755" s="18">
        <v>404369</v>
      </c>
      <c r="F755" s="24">
        <f t="shared" si="33"/>
        <v>404.36900000000003</v>
      </c>
      <c r="G755" s="18">
        <v>373793.55</v>
      </c>
      <c r="H755" s="24">
        <f t="shared" si="34"/>
        <v>373.79354999999998</v>
      </c>
      <c r="I755" s="26">
        <f t="shared" si="35"/>
        <v>0.92438725520502307</v>
      </c>
      <c r="J755" s="12"/>
    </row>
    <row r="756" spans="1:10" ht="15.75" outlineLevel="6" x14ac:dyDescent="0.25">
      <c r="A756" s="21" t="s">
        <v>109</v>
      </c>
      <c r="B756" s="17" t="s">
        <v>636</v>
      </c>
      <c r="C756" s="17" t="s">
        <v>662</v>
      </c>
      <c r="D756" s="17" t="s">
        <v>110</v>
      </c>
      <c r="E756" s="22">
        <v>404369</v>
      </c>
      <c r="F756" s="25">
        <f t="shared" si="33"/>
        <v>404.36900000000003</v>
      </c>
      <c r="G756" s="22">
        <v>373793.55</v>
      </c>
      <c r="H756" s="25">
        <f t="shared" si="34"/>
        <v>373.79354999999998</v>
      </c>
      <c r="I756" s="27">
        <f t="shared" si="35"/>
        <v>0.92438725520502307</v>
      </c>
      <c r="J756" s="12"/>
    </row>
    <row r="757" spans="1:10" ht="25.5" outlineLevel="7" x14ac:dyDescent="0.25">
      <c r="A757" s="21" t="s">
        <v>111</v>
      </c>
      <c r="B757" s="17" t="s">
        <v>636</v>
      </c>
      <c r="C757" s="17" t="s">
        <v>662</v>
      </c>
      <c r="D757" s="17" t="s">
        <v>112</v>
      </c>
      <c r="E757" s="22">
        <v>404369</v>
      </c>
      <c r="F757" s="25">
        <f t="shared" si="33"/>
        <v>404.36900000000003</v>
      </c>
      <c r="G757" s="22">
        <v>373793.55</v>
      </c>
      <c r="H757" s="25">
        <f t="shared" si="34"/>
        <v>373.79354999999998</v>
      </c>
      <c r="I757" s="27">
        <f t="shared" si="35"/>
        <v>0.92438725520502307</v>
      </c>
      <c r="J757" s="12"/>
    </row>
    <row r="758" spans="1:10" ht="15.75" outlineLevel="5" x14ac:dyDescent="0.25">
      <c r="A758" s="11" t="s">
        <v>60</v>
      </c>
      <c r="B758" s="20" t="s">
        <v>636</v>
      </c>
      <c r="C758" s="20" t="s">
        <v>663</v>
      </c>
      <c r="D758" s="20" t="s">
        <v>1</v>
      </c>
      <c r="E758" s="18">
        <v>124470</v>
      </c>
      <c r="F758" s="24">
        <f t="shared" si="33"/>
        <v>124.47</v>
      </c>
      <c r="G758" s="18">
        <v>124470</v>
      </c>
      <c r="H758" s="24">
        <f t="shared" si="34"/>
        <v>124.47</v>
      </c>
      <c r="I758" s="26">
        <f t="shared" si="35"/>
        <v>1</v>
      </c>
      <c r="J758" s="12"/>
    </row>
    <row r="759" spans="1:10" ht="15.75" outlineLevel="6" x14ac:dyDescent="0.25">
      <c r="A759" s="21" t="s">
        <v>109</v>
      </c>
      <c r="B759" s="17" t="s">
        <v>636</v>
      </c>
      <c r="C759" s="17" t="s">
        <v>663</v>
      </c>
      <c r="D759" s="17" t="s">
        <v>110</v>
      </c>
      <c r="E759" s="22">
        <v>124470</v>
      </c>
      <c r="F759" s="25">
        <f t="shared" si="33"/>
        <v>124.47</v>
      </c>
      <c r="G759" s="22">
        <v>124470</v>
      </c>
      <c r="H759" s="25">
        <f t="shared" si="34"/>
        <v>124.47</v>
      </c>
      <c r="I759" s="27">
        <f t="shared" si="35"/>
        <v>1</v>
      </c>
      <c r="J759" s="12"/>
    </row>
    <row r="760" spans="1:10" ht="63.75" outlineLevel="7" x14ac:dyDescent="0.25">
      <c r="A760" s="21" t="s">
        <v>129</v>
      </c>
      <c r="B760" s="17" t="s">
        <v>636</v>
      </c>
      <c r="C760" s="17" t="s">
        <v>663</v>
      </c>
      <c r="D760" s="17" t="s">
        <v>130</v>
      </c>
      <c r="E760" s="22">
        <v>124470</v>
      </c>
      <c r="F760" s="25">
        <f t="shared" si="33"/>
        <v>124.47</v>
      </c>
      <c r="G760" s="22">
        <v>124470</v>
      </c>
      <c r="H760" s="25">
        <f t="shared" si="34"/>
        <v>124.47</v>
      </c>
      <c r="I760" s="27">
        <f t="shared" si="35"/>
        <v>1</v>
      </c>
      <c r="J760" s="12"/>
    </row>
    <row r="761" spans="1:10" ht="51" outlineLevel="5" x14ac:dyDescent="0.25">
      <c r="A761" s="11" t="s">
        <v>410</v>
      </c>
      <c r="B761" s="20" t="s">
        <v>636</v>
      </c>
      <c r="C761" s="20" t="s">
        <v>664</v>
      </c>
      <c r="D761" s="20" t="s">
        <v>1</v>
      </c>
      <c r="E761" s="18">
        <v>18287.849999999999</v>
      </c>
      <c r="F761" s="24">
        <f t="shared" si="33"/>
        <v>18.287849999999999</v>
      </c>
      <c r="G761" s="18">
        <v>18287.849999999999</v>
      </c>
      <c r="H761" s="24">
        <f t="shared" si="34"/>
        <v>18.287849999999999</v>
      </c>
      <c r="I761" s="26">
        <f t="shared" si="35"/>
        <v>1</v>
      </c>
      <c r="J761" s="12"/>
    </row>
    <row r="762" spans="1:10" ht="15.75" outlineLevel="6" x14ac:dyDescent="0.25">
      <c r="A762" s="21" t="s">
        <v>109</v>
      </c>
      <c r="B762" s="17" t="s">
        <v>636</v>
      </c>
      <c r="C762" s="17" t="s">
        <v>664</v>
      </c>
      <c r="D762" s="17" t="s">
        <v>110</v>
      </c>
      <c r="E762" s="22">
        <v>18287.849999999999</v>
      </c>
      <c r="F762" s="25">
        <f t="shared" si="33"/>
        <v>18.287849999999999</v>
      </c>
      <c r="G762" s="22">
        <v>18287.849999999999</v>
      </c>
      <c r="H762" s="25">
        <f t="shared" si="34"/>
        <v>18.287849999999999</v>
      </c>
      <c r="I762" s="27">
        <f t="shared" si="35"/>
        <v>1</v>
      </c>
      <c r="J762" s="12"/>
    </row>
    <row r="763" spans="1:10" ht="25.5" outlineLevel="7" x14ac:dyDescent="0.25">
      <c r="A763" s="21" t="s">
        <v>111</v>
      </c>
      <c r="B763" s="17" t="s">
        <v>636</v>
      </c>
      <c r="C763" s="17" t="s">
        <v>664</v>
      </c>
      <c r="D763" s="17" t="s">
        <v>112</v>
      </c>
      <c r="E763" s="22">
        <v>18287.849999999999</v>
      </c>
      <c r="F763" s="25">
        <f t="shared" si="33"/>
        <v>18.287849999999999</v>
      </c>
      <c r="G763" s="22">
        <v>18287.849999999999</v>
      </c>
      <c r="H763" s="25">
        <f t="shared" si="34"/>
        <v>18.287849999999999</v>
      </c>
      <c r="I763" s="27">
        <f t="shared" si="35"/>
        <v>1</v>
      </c>
      <c r="J763" s="12"/>
    </row>
    <row r="764" spans="1:10" ht="38.25" outlineLevel="5" x14ac:dyDescent="0.25">
      <c r="A764" s="11" t="s">
        <v>665</v>
      </c>
      <c r="B764" s="20" t="s">
        <v>636</v>
      </c>
      <c r="C764" s="20" t="s">
        <v>666</v>
      </c>
      <c r="D764" s="20" t="s">
        <v>1</v>
      </c>
      <c r="E764" s="18">
        <v>38477648.310000002</v>
      </c>
      <c r="F764" s="24">
        <f t="shared" si="33"/>
        <v>38477.648310000004</v>
      </c>
      <c r="G764" s="18">
        <v>38461324.950000003</v>
      </c>
      <c r="H764" s="24">
        <f t="shared" si="34"/>
        <v>38461.324950000002</v>
      </c>
      <c r="I764" s="26">
        <f t="shared" si="35"/>
        <v>0.99957577033116751</v>
      </c>
      <c r="J764" s="12"/>
    </row>
    <row r="765" spans="1:10" ht="15.75" outlineLevel="6" x14ac:dyDescent="0.25">
      <c r="A765" s="21" t="s">
        <v>109</v>
      </c>
      <c r="B765" s="17" t="s">
        <v>636</v>
      </c>
      <c r="C765" s="17" t="s">
        <v>666</v>
      </c>
      <c r="D765" s="17" t="s">
        <v>110</v>
      </c>
      <c r="E765" s="22">
        <v>38477648.310000002</v>
      </c>
      <c r="F765" s="25">
        <f t="shared" si="33"/>
        <v>38477.648310000004</v>
      </c>
      <c r="G765" s="22">
        <v>38461324.950000003</v>
      </c>
      <c r="H765" s="25">
        <f t="shared" si="34"/>
        <v>38461.324950000002</v>
      </c>
      <c r="I765" s="27">
        <f t="shared" si="35"/>
        <v>0.99957577033116751</v>
      </c>
      <c r="J765" s="12"/>
    </row>
    <row r="766" spans="1:10" ht="63.75" outlineLevel="7" x14ac:dyDescent="0.25">
      <c r="A766" s="21" t="s">
        <v>129</v>
      </c>
      <c r="B766" s="17" t="s">
        <v>636</v>
      </c>
      <c r="C766" s="17" t="s">
        <v>666</v>
      </c>
      <c r="D766" s="17" t="s">
        <v>130</v>
      </c>
      <c r="E766" s="22">
        <v>38477648.310000002</v>
      </c>
      <c r="F766" s="25">
        <f t="shared" si="33"/>
        <v>38477.648310000004</v>
      </c>
      <c r="G766" s="22">
        <v>38461324.950000003</v>
      </c>
      <c r="H766" s="25">
        <f t="shared" si="34"/>
        <v>38461.324950000002</v>
      </c>
      <c r="I766" s="27">
        <f t="shared" si="35"/>
        <v>0.99957577033116751</v>
      </c>
      <c r="J766" s="12"/>
    </row>
    <row r="767" spans="1:10" ht="51" outlineLevel="5" x14ac:dyDescent="0.25">
      <c r="A767" s="11" t="s">
        <v>671</v>
      </c>
      <c r="B767" s="20" t="s">
        <v>636</v>
      </c>
      <c r="C767" s="20" t="s">
        <v>672</v>
      </c>
      <c r="D767" s="20" t="s">
        <v>1</v>
      </c>
      <c r="E767" s="18">
        <v>172792.64</v>
      </c>
      <c r="F767" s="24">
        <f t="shared" si="33"/>
        <v>172.79264000000001</v>
      </c>
      <c r="G767" s="18">
        <v>168206.45</v>
      </c>
      <c r="H767" s="24">
        <f t="shared" si="34"/>
        <v>168.20645000000002</v>
      </c>
      <c r="I767" s="26">
        <f t="shared" si="35"/>
        <v>0.97345841813632805</v>
      </c>
      <c r="J767" s="12"/>
    </row>
    <row r="768" spans="1:10" ht="15.75" outlineLevel="6" x14ac:dyDescent="0.25">
      <c r="A768" s="21" t="s">
        <v>109</v>
      </c>
      <c r="B768" s="17" t="s">
        <v>636</v>
      </c>
      <c r="C768" s="17" t="s">
        <v>672</v>
      </c>
      <c r="D768" s="17" t="s">
        <v>110</v>
      </c>
      <c r="E768" s="22">
        <v>172792.64</v>
      </c>
      <c r="F768" s="25">
        <f t="shared" si="33"/>
        <v>172.79264000000001</v>
      </c>
      <c r="G768" s="22">
        <v>168206.45</v>
      </c>
      <c r="H768" s="25">
        <f t="shared" si="34"/>
        <v>168.20645000000002</v>
      </c>
      <c r="I768" s="27">
        <f t="shared" si="35"/>
        <v>0.97345841813632805</v>
      </c>
      <c r="J768" s="12"/>
    </row>
    <row r="769" spans="1:10" ht="25.5" outlineLevel="7" x14ac:dyDescent="0.25">
      <c r="A769" s="21" t="s">
        <v>111</v>
      </c>
      <c r="B769" s="17" t="s">
        <v>636</v>
      </c>
      <c r="C769" s="17" t="s">
        <v>672</v>
      </c>
      <c r="D769" s="17" t="s">
        <v>112</v>
      </c>
      <c r="E769" s="22">
        <v>172792.64</v>
      </c>
      <c r="F769" s="25">
        <f t="shared" si="33"/>
        <v>172.79264000000001</v>
      </c>
      <c r="G769" s="22">
        <v>168206.45</v>
      </c>
      <c r="H769" s="25">
        <f t="shared" si="34"/>
        <v>168.20645000000002</v>
      </c>
      <c r="I769" s="27">
        <f t="shared" si="35"/>
        <v>0.97345841813632805</v>
      </c>
      <c r="J769" s="12"/>
    </row>
    <row r="770" spans="1:10" ht="38.25" outlineLevel="4" x14ac:dyDescent="0.25">
      <c r="A770" s="11" t="s">
        <v>673</v>
      </c>
      <c r="B770" s="20" t="s">
        <v>636</v>
      </c>
      <c r="C770" s="20" t="s">
        <v>674</v>
      </c>
      <c r="D770" s="20" t="s">
        <v>1</v>
      </c>
      <c r="E770" s="18">
        <v>1807327.46</v>
      </c>
      <c r="F770" s="24">
        <f t="shared" si="33"/>
        <v>1807.32746</v>
      </c>
      <c r="G770" s="18">
        <v>1576973.86</v>
      </c>
      <c r="H770" s="24">
        <f t="shared" si="34"/>
        <v>1576.9738600000001</v>
      </c>
      <c r="I770" s="26">
        <f t="shared" si="35"/>
        <v>0.87254462453638593</v>
      </c>
      <c r="J770" s="12"/>
    </row>
    <row r="771" spans="1:10" ht="51" outlineLevel="5" x14ac:dyDescent="0.25">
      <c r="A771" s="11" t="s">
        <v>667</v>
      </c>
      <c r="B771" s="20" t="s">
        <v>636</v>
      </c>
      <c r="C771" s="20" t="s">
        <v>675</v>
      </c>
      <c r="D771" s="20" t="s">
        <v>1</v>
      </c>
      <c r="E771" s="18">
        <v>376816</v>
      </c>
      <c r="F771" s="24">
        <f t="shared" si="33"/>
        <v>376.81599999999997</v>
      </c>
      <c r="G771" s="18">
        <v>359605.25</v>
      </c>
      <c r="H771" s="24">
        <f t="shared" si="34"/>
        <v>359.60525000000001</v>
      </c>
      <c r="I771" s="26">
        <f t="shared" si="35"/>
        <v>0.95432585134389203</v>
      </c>
      <c r="J771" s="12"/>
    </row>
    <row r="772" spans="1:10" ht="15.75" outlineLevel="6" x14ac:dyDescent="0.25">
      <c r="A772" s="21" t="s">
        <v>109</v>
      </c>
      <c r="B772" s="17" t="s">
        <v>636</v>
      </c>
      <c r="C772" s="17" t="s">
        <v>675</v>
      </c>
      <c r="D772" s="17" t="s">
        <v>110</v>
      </c>
      <c r="E772" s="22">
        <v>376816</v>
      </c>
      <c r="F772" s="25">
        <f t="shared" si="33"/>
        <v>376.81599999999997</v>
      </c>
      <c r="G772" s="22">
        <v>359605.25</v>
      </c>
      <c r="H772" s="25">
        <f t="shared" si="34"/>
        <v>359.60525000000001</v>
      </c>
      <c r="I772" s="27">
        <f t="shared" si="35"/>
        <v>0.95432585134389203</v>
      </c>
      <c r="J772" s="12"/>
    </row>
    <row r="773" spans="1:10" ht="25.5" outlineLevel="7" x14ac:dyDescent="0.25">
      <c r="A773" s="21" t="s">
        <v>111</v>
      </c>
      <c r="B773" s="17" t="s">
        <v>636</v>
      </c>
      <c r="C773" s="17" t="s">
        <v>675</v>
      </c>
      <c r="D773" s="17" t="s">
        <v>112</v>
      </c>
      <c r="E773" s="22">
        <v>376816</v>
      </c>
      <c r="F773" s="25">
        <f t="shared" si="33"/>
        <v>376.81599999999997</v>
      </c>
      <c r="G773" s="22">
        <v>359605.25</v>
      </c>
      <c r="H773" s="25">
        <f t="shared" si="34"/>
        <v>359.60525000000001</v>
      </c>
      <c r="I773" s="27">
        <f t="shared" si="35"/>
        <v>0.95432585134389203</v>
      </c>
      <c r="J773" s="12"/>
    </row>
    <row r="774" spans="1:10" ht="51" outlineLevel="5" x14ac:dyDescent="0.25">
      <c r="A774" s="11" t="s">
        <v>668</v>
      </c>
      <c r="B774" s="20" t="s">
        <v>636</v>
      </c>
      <c r="C774" s="20" t="s">
        <v>676</v>
      </c>
      <c r="D774" s="20" t="s">
        <v>1</v>
      </c>
      <c r="E774" s="18">
        <v>416410</v>
      </c>
      <c r="F774" s="24">
        <f t="shared" si="33"/>
        <v>416.41</v>
      </c>
      <c r="G774" s="18">
        <v>416410</v>
      </c>
      <c r="H774" s="24">
        <f t="shared" si="34"/>
        <v>416.41</v>
      </c>
      <c r="I774" s="26">
        <f t="shared" si="35"/>
        <v>1</v>
      </c>
      <c r="J774" s="12"/>
    </row>
    <row r="775" spans="1:10" ht="15.75" outlineLevel="6" x14ac:dyDescent="0.25">
      <c r="A775" s="21" t="s">
        <v>109</v>
      </c>
      <c r="B775" s="17" t="s">
        <v>636</v>
      </c>
      <c r="C775" s="17" t="s">
        <v>676</v>
      </c>
      <c r="D775" s="17" t="s">
        <v>110</v>
      </c>
      <c r="E775" s="22">
        <v>416410</v>
      </c>
      <c r="F775" s="25">
        <f t="shared" si="33"/>
        <v>416.41</v>
      </c>
      <c r="G775" s="22">
        <v>416410</v>
      </c>
      <c r="H775" s="25">
        <f t="shared" si="34"/>
        <v>416.41</v>
      </c>
      <c r="I775" s="27">
        <f t="shared" si="35"/>
        <v>1</v>
      </c>
      <c r="J775" s="12"/>
    </row>
    <row r="776" spans="1:10" ht="25.5" outlineLevel="7" x14ac:dyDescent="0.25">
      <c r="A776" s="21" t="s">
        <v>111</v>
      </c>
      <c r="B776" s="17" t="s">
        <v>636</v>
      </c>
      <c r="C776" s="17" t="s">
        <v>676</v>
      </c>
      <c r="D776" s="17" t="s">
        <v>112</v>
      </c>
      <c r="E776" s="22">
        <v>416410</v>
      </c>
      <c r="F776" s="25">
        <f t="shared" si="33"/>
        <v>416.41</v>
      </c>
      <c r="G776" s="22">
        <v>416410</v>
      </c>
      <c r="H776" s="25">
        <f t="shared" si="34"/>
        <v>416.41</v>
      </c>
      <c r="I776" s="27">
        <f t="shared" si="35"/>
        <v>1</v>
      </c>
      <c r="J776" s="12"/>
    </row>
    <row r="777" spans="1:10" ht="51" outlineLevel="5" x14ac:dyDescent="0.25">
      <c r="A777" s="11" t="s">
        <v>669</v>
      </c>
      <c r="B777" s="20" t="s">
        <v>636</v>
      </c>
      <c r="C777" s="20" t="s">
        <v>677</v>
      </c>
      <c r="D777" s="20" t="s">
        <v>1</v>
      </c>
      <c r="E777" s="18">
        <v>143060</v>
      </c>
      <c r="F777" s="24">
        <f t="shared" si="33"/>
        <v>143.06</v>
      </c>
      <c r="G777" s="18">
        <v>120685.15</v>
      </c>
      <c r="H777" s="24">
        <f t="shared" si="34"/>
        <v>120.68514999999999</v>
      </c>
      <c r="I777" s="26">
        <f t="shared" si="35"/>
        <v>0.84359814064029071</v>
      </c>
      <c r="J777" s="12"/>
    </row>
    <row r="778" spans="1:10" ht="15.75" outlineLevel="6" x14ac:dyDescent="0.25">
      <c r="A778" s="21" t="s">
        <v>109</v>
      </c>
      <c r="B778" s="17" t="s">
        <v>636</v>
      </c>
      <c r="C778" s="17" t="s">
        <v>677</v>
      </c>
      <c r="D778" s="17" t="s">
        <v>110</v>
      </c>
      <c r="E778" s="22">
        <v>143060</v>
      </c>
      <c r="F778" s="25">
        <f t="shared" si="33"/>
        <v>143.06</v>
      </c>
      <c r="G778" s="22">
        <v>120685.15</v>
      </c>
      <c r="H778" s="25">
        <f t="shared" si="34"/>
        <v>120.68514999999999</v>
      </c>
      <c r="I778" s="27">
        <f t="shared" si="35"/>
        <v>0.84359814064029071</v>
      </c>
      <c r="J778" s="12"/>
    </row>
    <row r="779" spans="1:10" ht="25.5" outlineLevel="7" x14ac:dyDescent="0.25">
      <c r="A779" s="21" t="s">
        <v>111</v>
      </c>
      <c r="B779" s="17" t="s">
        <v>636</v>
      </c>
      <c r="C779" s="17" t="s">
        <v>677</v>
      </c>
      <c r="D779" s="17" t="s">
        <v>112</v>
      </c>
      <c r="E779" s="22">
        <v>143060</v>
      </c>
      <c r="F779" s="25">
        <f t="shared" si="33"/>
        <v>143.06</v>
      </c>
      <c r="G779" s="22">
        <v>120685.15</v>
      </c>
      <c r="H779" s="25">
        <f t="shared" si="34"/>
        <v>120.68514999999999</v>
      </c>
      <c r="I779" s="27">
        <f t="shared" si="35"/>
        <v>0.84359814064029071</v>
      </c>
      <c r="J779" s="12"/>
    </row>
    <row r="780" spans="1:10" ht="51" outlineLevel="5" x14ac:dyDescent="0.25">
      <c r="A780" s="11" t="s">
        <v>670</v>
      </c>
      <c r="B780" s="20" t="s">
        <v>636</v>
      </c>
      <c r="C780" s="20" t="s">
        <v>678</v>
      </c>
      <c r="D780" s="20" t="s">
        <v>1</v>
      </c>
      <c r="E780" s="18">
        <v>264892</v>
      </c>
      <c r="F780" s="24">
        <f t="shared" si="33"/>
        <v>264.892</v>
      </c>
      <c r="G780" s="18">
        <v>186150</v>
      </c>
      <c r="H780" s="24">
        <f t="shared" si="34"/>
        <v>186.15</v>
      </c>
      <c r="I780" s="26">
        <f t="shared" si="35"/>
        <v>0.7027392295728071</v>
      </c>
      <c r="J780" s="12"/>
    </row>
    <row r="781" spans="1:10" ht="15.75" outlineLevel="6" x14ac:dyDescent="0.25">
      <c r="A781" s="21" t="s">
        <v>109</v>
      </c>
      <c r="B781" s="17" t="s">
        <v>636</v>
      </c>
      <c r="C781" s="17" t="s">
        <v>678</v>
      </c>
      <c r="D781" s="17" t="s">
        <v>110</v>
      </c>
      <c r="E781" s="22">
        <v>264892</v>
      </c>
      <c r="F781" s="25">
        <f t="shared" ref="F781:F844" si="36">E781/1000</f>
        <v>264.892</v>
      </c>
      <c r="G781" s="22">
        <v>186150</v>
      </c>
      <c r="H781" s="25">
        <f t="shared" ref="H781:H844" si="37">G781/1000</f>
        <v>186.15</v>
      </c>
      <c r="I781" s="27">
        <f t="shared" si="35"/>
        <v>0.7027392295728071</v>
      </c>
      <c r="J781" s="12"/>
    </row>
    <row r="782" spans="1:10" ht="25.5" outlineLevel="7" x14ac:dyDescent="0.25">
      <c r="A782" s="21" t="s">
        <v>111</v>
      </c>
      <c r="B782" s="17" t="s">
        <v>636</v>
      </c>
      <c r="C782" s="17" t="s">
        <v>678</v>
      </c>
      <c r="D782" s="17" t="s">
        <v>112</v>
      </c>
      <c r="E782" s="22">
        <v>264892</v>
      </c>
      <c r="F782" s="25">
        <f t="shared" si="36"/>
        <v>264.892</v>
      </c>
      <c r="G782" s="22">
        <v>186150</v>
      </c>
      <c r="H782" s="25">
        <f t="shared" si="37"/>
        <v>186.15</v>
      </c>
      <c r="I782" s="27">
        <f t="shared" si="35"/>
        <v>0.7027392295728071</v>
      </c>
      <c r="J782" s="12"/>
    </row>
    <row r="783" spans="1:10" ht="51" outlineLevel="5" x14ac:dyDescent="0.25">
      <c r="A783" s="11" t="s">
        <v>679</v>
      </c>
      <c r="B783" s="20" t="s">
        <v>636</v>
      </c>
      <c r="C783" s="20" t="s">
        <v>680</v>
      </c>
      <c r="D783" s="20" t="s">
        <v>1</v>
      </c>
      <c r="E783" s="18">
        <v>303030.3</v>
      </c>
      <c r="F783" s="24">
        <f t="shared" si="36"/>
        <v>303.03030000000001</v>
      </c>
      <c r="G783" s="18">
        <v>303030.3</v>
      </c>
      <c r="H783" s="24">
        <f t="shared" si="37"/>
        <v>303.03030000000001</v>
      </c>
      <c r="I783" s="26">
        <f t="shared" si="35"/>
        <v>1</v>
      </c>
      <c r="J783" s="12"/>
    </row>
    <row r="784" spans="1:10" ht="15.75" outlineLevel="6" x14ac:dyDescent="0.25">
      <c r="A784" s="21" t="s">
        <v>109</v>
      </c>
      <c r="B784" s="17" t="s">
        <v>636</v>
      </c>
      <c r="C784" s="17" t="s">
        <v>680</v>
      </c>
      <c r="D784" s="17" t="s">
        <v>110</v>
      </c>
      <c r="E784" s="22">
        <v>303030.3</v>
      </c>
      <c r="F784" s="25">
        <f t="shared" si="36"/>
        <v>303.03030000000001</v>
      </c>
      <c r="G784" s="22">
        <v>303030.3</v>
      </c>
      <c r="H784" s="25">
        <f t="shared" si="37"/>
        <v>303.03030000000001</v>
      </c>
      <c r="I784" s="27">
        <f t="shared" ref="I784:I847" si="38">H784/F784</f>
        <v>1</v>
      </c>
      <c r="J784" s="12"/>
    </row>
    <row r="785" spans="1:10" ht="25.5" outlineLevel="7" x14ac:dyDescent="0.25">
      <c r="A785" s="21" t="s">
        <v>111</v>
      </c>
      <c r="B785" s="17" t="s">
        <v>636</v>
      </c>
      <c r="C785" s="17" t="s">
        <v>680</v>
      </c>
      <c r="D785" s="17" t="s">
        <v>112</v>
      </c>
      <c r="E785" s="22">
        <v>303030.3</v>
      </c>
      <c r="F785" s="25">
        <f t="shared" si="36"/>
        <v>303.03030000000001</v>
      </c>
      <c r="G785" s="22">
        <v>303030.3</v>
      </c>
      <c r="H785" s="25">
        <f t="shared" si="37"/>
        <v>303.03030000000001</v>
      </c>
      <c r="I785" s="27">
        <f t="shared" si="38"/>
        <v>1</v>
      </c>
      <c r="J785" s="12"/>
    </row>
    <row r="786" spans="1:10" ht="51" outlineLevel="5" x14ac:dyDescent="0.25">
      <c r="A786" s="11" t="s">
        <v>667</v>
      </c>
      <c r="B786" s="20" t="s">
        <v>636</v>
      </c>
      <c r="C786" s="20" t="s">
        <v>681</v>
      </c>
      <c r="D786" s="20" t="s">
        <v>1</v>
      </c>
      <c r="E786" s="18">
        <v>66498</v>
      </c>
      <c r="F786" s="24">
        <f t="shared" si="36"/>
        <v>66.498000000000005</v>
      </c>
      <c r="G786" s="18">
        <v>63459.75</v>
      </c>
      <c r="H786" s="24">
        <f t="shared" si="37"/>
        <v>63.45975</v>
      </c>
      <c r="I786" s="26">
        <f t="shared" si="38"/>
        <v>0.95431065595957765</v>
      </c>
      <c r="J786" s="12"/>
    </row>
    <row r="787" spans="1:10" ht="15.75" outlineLevel="6" x14ac:dyDescent="0.25">
      <c r="A787" s="21" t="s">
        <v>109</v>
      </c>
      <c r="B787" s="17" t="s">
        <v>636</v>
      </c>
      <c r="C787" s="17" t="s">
        <v>681</v>
      </c>
      <c r="D787" s="17" t="s">
        <v>110</v>
      </c>
      <c r="E787" s="22">
        <v>66498</v>
      </c>
      <c r="F787" s="25">
        <f t="shared" si="36"/>
        <v>66.498000000000005</v>
      </c>
      <c r="G787" s="22">
        <v>63459.75</v>
      </c>
      <c r="H787" s="25">
        <f t="shared" si="37"/>
        <v>63.45975</v>
      </c>
      <c r="I787" s="27">
        <f t="shared" si="38"/>
        <v>0.95431065595957765</v>
      </c>
      <c r="J787" s="12"/>
    </row>
    <row r="788" spans="1:10" ht="25.5" outlineLevel="7" x14ac:dyDescent="0.25">
      <c r="A788" s="21" t="s">
        <v>111</v>
      </c>
      <c r="B788" s="17" t="s">
        <v>636</v>
      </c>
      <c r="C788" s="17" t="s">
        <v>681</v>
      </c>
      <c r="D788" s="17" t="s">
        <v>112</v>
      </c>
      <c r="E788" s="22">
        <v>66498</v>
      </c>
      <c r="F788" s="25">
        <f t="shared" si="36"/>
        <v>66.498000000000005</v>
      </c>
      <c r="G788" s="22">
        <v>63459.75</v>
      </c>
      <c r="H788" s="25">
        <f t="shared" si="37"/>
        <v>63.45975</v>
      </c>
      <c r="I788" s="27">
        <f t="shared" si="38"/>
        <v>0.95431065595957765</v>
      </c>
      <c r="J788" s="12"/>
    </row>
    <row r="789" spans="1:10" ht="51" outlineLevel="5" x14ac:dyDescent="0.25">
      <c r="A789" s="11" t="s">
        <v>668</v>
      </c>
      <c r="B789" s="20" t="s">
        <v>636</v>
      </c>
      <c r="C789" s="20" t="s">
        <v>682</v>
      </c>
      <c r="D789" s="20" t="s">
        <v>1</v>
      </c>
      <c r="E789" s="18">
        <v>73485.86</v>
      </c>
      <c r="F789" s="24">
        <f t="shared" si="36"/>
        <v>73.485860000000002</v>
      </c>
      <c r="G789" s="18">
        <v>73485.86</v>
      </c>
      <c r="H789" s="24">
        <f t="shared" si="37"/>
        <v>73.485860000000002</v>
      </c>
      <c r="I789" s="26">
        <f t="shared" si="38"/>
        <v>1</v>
      </c>
      <c r="J789" s="12"/>
    </row>
    <row r="790" spans="1:10" ht="15.75" outlineLevel="6" x14ac:dyDescent="0.25">
      <c r="A790" s="21" t="s">
        <v>109</v>
      </c>
      <c r="B790" s="17" t="s">
        <v>636</v>
      </c>
      <c r="C790" s="17" t="s">
        <v>682</v>
      </c>
      <c r="D790" s="17" t="s">
        <v>110</v>
      </c>
      <c r="E790" s="22">
        <v>73485.86</v>
      </c>
      <c r="F790" s="25">
        <f t="shared" si="36"/>
        <v>73.485860000000002</v>
      </c>
      <c r="G790" s="22">
        <v>73485.86</v>
      </c>
      <c r="H790" s="25">
        <f t="shared" si="37"/>
        <v>73.485860000000002</v>
      </c>
      <c r="I790" s="27">
        <f t="shared" si="38"/>
        <v>1</v>
      </c>
      <c r="J790" s="12"/>
    </row>
    <row r="791" spans="1:10" ht="25.5" outlineLevel="7" x14ac:dyDescent="0.25">
      <c r="A791" s="21" t="s">
        <v>111</v>
      </c>
      <c r="B791" s="17" t="s">
        <v>636</v>
      </c>
      <c r="C791" s="17" t="s">
        <v>682</v>
      </c>
      <c r="D791" s="17" t="s">
        <v>112</v>
      </c>
      <c r="E791" s="22">
        <v>73485.86</v>
      </c>
      <c r="F791" s="25">
        <f t="shared" si="36"/>
        <v>73.485860000000002</v>
      </c>
      <c r="G791" s="22">
        <v>73485.86</v>
      </c>
      <c r="H791" s="25">
        <f t="shared" si="37"/>
        <v>73.485860000000002</v>
      </c>
      <c r="I791" s="27">
        <f t="shared" si="38"/>
        <v>1</v>
      </c>
      <c r="J791" s="12"/>
    </row>
    <row r="792" spans="1:10" ht="51" outlineLevel="5" x14ac:dyDescent="0.25">
      <c r="A792" s="11" t="s">
        <v>669</v>
      </c>
      <c r="B792" s="20" t="s">
        <v>636</v>
      </c>
      <c r="C792" s="20" t="s">
        <v>683</v>
      </c>
      <c r="D792" s="20" t="s">
        <v>1</v>
      </c>
      <c r="E792" s="18">
        <v>25246</v>
      </c>
      <c r="F792" s="24">
        <f t="shared" si="36"/>
        <v>25.245999999999999</v>
      </c>
      <c r="G792" s="18">
        <v>21297.55</v>
      </c>
      <c r="H792" s="24">
        <f t="shared" si="37"/>
        <v>21.297549999999998</v>
      </c>
      <c r="I792" s="26">
        <f t="shared" si="38"/>
        <v>0.84360096648974092</v>
      </c>
      <c r="J792" s="12"/>
    </row>
    <row r="793" spans="1:10" ht="15.75" outlineLevel="6" x14ac:dyDescent="0.25">
      <c r="A793" s="21" t="s">
        <v>109</v>
      </c>
      <c r="B793" s="17" t="s">
        <v>636</v>
      </c>
      <c r="C793" s="17" t="s">
        <v>683</v>
      </c>
      <c r="D793" s="17" t="s">
        <v>110</v>
      </c>
      <c r="E793" s="22">
        <v>25246</v>
      </c>
      <c r="F793" s="25">
        <f t="shared" si="36"/>
        <v>25.245999999999999</v>
      </c>
      <c r="G793" s="22">
        <v>21297.55</v>
      </c>
      <c r="H793" s="25">
        <f t="shared" si="37"/>
        <v>21.297549999999998</v>
      </c>
      <c r="I793" s="27">
        <f t="shared" si="38"/>
        <v>0.84360096648974092</v>
      </c>
      <c r="J793" s="12"/>
    </row>
    <row r="794" spans="1:10" ht="25.5" outlineLevel="7" x14ac:dyDescent="0.25">
      <c r="A794" s="21" t="s">
        <v>111</v>
      </c>
      <c r="B794" s="17" t="s">
        <v>636</v>
      </c>
      <c r="C794" s="17" t="s">
        <v>683</v>
      </c>
      <c r="D794" s="17" t="s">
        <v>112</v>
      </c>
      <c r="E794" s="22">
        <v>25246</v>
      </c>
      <c r="F794" s="25">
        <f t="shared" si="36"/>
        <v>25.245999999999999</v>
      </c>
      <c r="G794" s="22">
        <v>21297.55</v>
      </c>
      <c r="H794" s="25">
        <f t="shared" si="37"/>
        <v>21.297549999999998</v>
      </c>
      <c r="I794" s="27">
        <f t="shared" si="38"/>
        <v>0.84360096648974092</v>
      </c>
      <c r="J794" s="12"/>
    </row>
    <row r="795" spans="1:10" ht="51" outlineLevel="5" x14ac:dyDescent="0.25">
      <c r="A795" s="11" t="s">
        <v>670</v>
      </c>
      <c r="B795" s="20" t="s">
        <v>636</v>
      </c>
      <c r="C795" s="20" t="s">
        <v>684</v>
      </c>
      <c r="D795" s="20" t="s">
        <v>1</v>
      </c>
      <c r="E795" s="18">
        <v>46746</v>
      </c>
      <c r="F795" s="24">
        <f t="shared" si="36"/>
        <v>46.746000000000002</v>
      </c>
      <c r="G795" s="18">
        <v>32850</v>
      </c>
      <c r="H795" s="24">
        <f t="shared" si="37"/>
        <v>32.85</v>
      </c>
      <c r="I795" s="26">
        <f t="shared" si="38"/>
        <v>0.70273392375818255</v>
      </c>
      <c r="J795" s="12"/>
    </row>
    <row r="796" spans="1:10" ht="15.75" outlineLevel="6" x14ac:dyDescent="0.25">
      <c r="A796" s="21" t="s">
        <v>109</v>
      </c>
      <c r="B796" s="17" t="s">
        <v>636</v>
      </c>
      <c r="C796" s="17" t="s">
        <v>684</v>
      </c>
      <c r="D796" s="17" t="s">
        <v>110</v>
      </c>
      <c r="E796" s="22">
        <v>46746</v>
      </c>
      <c r="F796" s="25">
        <f t="shared" si="36"/>
        <v>46.746000000000002</v>
      </c>
      <c r="G796" s="22">
        <v>32850</v>
      </c>
      <c r="H796" s="25">
        <f t="shared" si="37"/>
        <v>32.85</v>
      </c>
      <c r="I796" s="27">
        <f t="shared" si="38"/>
        <v>0.70273392375818255</v>
      </c>
      <c r="J796" s="12"/>
    </row>
    <row r="797" spans="1:10" ht="25.5" outlineLevel="7" x14ac:dyDescent="0.25">
      <c r="A797" s="21" t="s">
        <v>111</v>
      </c>
      <c r="B797" s="17" t="s">
        <v>636</v>
      </c>
      <c r="C797" s="17" t="s">
        <v>684</v>
      </c>
      <c r="D797" s="17" t="s">
        <v>112</v>
      </c>
      <c r="E797" s="22">
        <v>46746</v>
      </c>
      <c r="F797" s="25">
        <f t="shared" si="36"/>
        <v>46.746000000000002</v>
      </c>
      <c r="G797" s="22">
        <v>32850</v>
      </c>
      <c r="H797" s="25">
        <f t="shared" si="37"/>
        <v>32.85</v>
      </c>
      <c r="I797" s="27">
        <f t="shared" si="38"/>
        <v>0.70273392375818255</v>
      </c>
      <c r="J797" s="12"/>
    </row>
    <row r="798" spans="1:10" ht="63.75" outlineLevel="5" x14ac:dyDescent="0.25">
      <c r="A798" s="11" t="s">
        <v>685</v>
      </c>
      <c r="B798" s="20" t="s">
        <v>636</v>
      </c>
      <c r="C798" s="20" t="s">
        <v>686</v>
      </c>
      <c r="D798" s="20" t="s">
        <v>1</v>
      </c>
      <c r="E798" s="18">
        <v>60900</v>
      </c>
      <c r="F798" s="24">
        <f t="shared" si="36"/>
        <v>60.9</v>
      </c>
      <c r="G798" s="18">
        <v>0</v>
      </c>
      <c r="H798" s="24">
        <f t="shared" si="37"/>
        <v>0</v>
      </c>
      <c r="I798" s="26">
        <f t="shared" si="38"/>
        <v>0</v>
      </c>
      <c r="J798" s="12"/>
    </row>
    <row r="799" spans="1:10" ht="15.75" outlineLevel="6" x14ac:dyDescent="0.25">
      <c r="A799" s="21" t="s">
        <v>109</v>
      </c>
      <c r="B799" s="17" t="s">
        <v>636</v>
      </c>
      <c r="C799" s="17" t="s">
        <v>686</v>
      </c>
      <c r="D799" s="17" t="s">
        <v>110</v>
      </c>
      <c r="E799" s="22">
        <v>60900</v>
      </c>
      <c r="F799" s="25">
        <f t="shared" si="36"/>
        <v>60.9</v>
      </c>
      <c r="G799" s="22">
        <v>0</v>
      </c>
      <c r="H799" s="25">
        <f t="shared" si="37"/>
        <v>0</v>
      </c>
      <c r="I799" s="27">
        <f t="shared" si="38"/>
        <v>0</v>
      </c>
      <c r="J799" s="12"/>
    </row>
    <row r="800" spans="1:10" ht="25.5" outlineLevel="7" x14ac:dyDescent="0.25">
      <c r="A800" s="21" t="s">
        <v>111</v>
      </c>
      <c r="B800" s="17" t="s">
        <v>636</v>
      </c>
      <c r="C800" s="17" t="s">
        <v>686</v>
      </c>
      <c r="D800" s="17" t="s">
        <v>112</v>
      </c>
      <c r="E800" s="22">
        <v>60900</v>
      </c>
      <c r="F800" s="25">
        <f t="shared" si="36"/>
        <v>60.9</v>
      </c>
      <c r="G800" s="22">
        <v>0</v>
      </c>
      <c r="H800" s="25">
        <f t="shared" si="37"/>
        <v>0</v>
      </c>
      <c r="I800" s="27">
        <f t="shared" si="38"/>
        <v>0</v>
      </c>
      <c r="J800" s="12"/>
    </row>
    <row r="801" spans="1:10" ht="89.25" outlineLevel="5" x14ac:dyDescent="0.25">
      <c r="A801" s="11" t="s">
        <v>687</v>
      </c>
      <c r="B801" s="20" t="s">
        <v>636</v>
      </c>
      <c r="C801" s="20" t="s">
        <v>688</v>
      </c>
      <c r="D801" s="20" t="s">
        <v>1</v>
      </c>
      <c r="E801" s="18">
        <v>30243.3</v>
      </c>
      <c r="F801" s="24">
        <f t="shared" si="36"/>
        <v>30.243299999999998</v>
      </c>
      <c r="G801" s="18">
        <v>0</v>
      </c>
      <c r="H801" s="24">
        <f t="shared" si="37"/>
        <v>0</v>
      </c>
      <c r="I801" s="26">
        <f t="shared" si="38"/>
        <v>0</v>
      </c>
      <c r="J801" s="12"/>
    </row>
    <row r="802" spans="1:10" ht="15.75" outlineLevel="6" x14ac:dyDescent="0.25">
      <c r="A802" s="21" t="s">
        <v>109</v>
      </c>
      <c r="B802" s="17" t="s">
        <v>636</v>
      </c>
      <c r="C802" s="17" t="s">
        <v>688</v>
      </c>
      <c r="D802" s="17" t="s">
        <v>110</v>
      </c>
      <c r="E802" s="22">
        <v>30243.3</v>
      </c>
      <c r="F802" s="25">
        <f t="shared" si="36"/>
        <v>30.243299999999998</v>
      </c>
      <c r="G802" s="22">
        <v>0</v>
      </c>
      <c r="H802" s="25">
        <f t="shared" si="37"/>
        <v>0</v>
      </c>
      <c r="I802" s="27">
        <f t="shared" si="38"/>
        <v>0</v>
      </c>
      <c r="J802" s="12"/>
    </row>
    <row r="803" spans="1:10" ht="63.75" outlineLevel="7" x14ac:dyDescent="0.25">
      <c r="A803" s="21" t="s">
        <v>129</v>
      </c>
      <c r="B803" s="17" t="s">
        <v>636</v>
      </c>
      <c r="C803" s="17" t="s">
        <v>688</v>
      </c>
      <c r="D803" s="17" t="s">
        <v>130</v>
      </c>
      <c r="E803" s="22">
        <v>30243.3</v>
      </c>
      <c r="F803" s="25">
        <f t="shared" si="36"/>
        <v>30.243299999999998</v>
      </c>
      <c r="G803" s="22">
        <v>0</v>
      </c>
      <c r="H803" s="25">
        <f t="shared" si="37"/>
        <v>0</v>
      </c>
      <c r="I803" s="27">
        <f t="shared" si="38"/>
        <v>0</v>
      </c>
      <c r="J803" s="12"/>
    </row>
    <row r="804" spans="1:10" ht="25.5" outlineLevel="3" x14ac:dyDescent="0.25">
      <c r="A804" s="11" t="s">
        <v>689</v>
      </c>
      <c r="B804" s="20" t="s">
        <v>636</v>
      </c>
      <c r="C804" s="20" t="s">
        <v>690</v>
      </c>
      <c r="D804" s="20" t="s">
        <v>1</v>
      </c>
      <c r="E804" s="18">
        <v>6746259.9500000002</v>
      </c>
      <c r="F804" s="24">
        <f t="shared" si="36"/>
        <v>6746.2599500000006</v>
      </c>
      <c r="G804" s="18">
        <v>6658218.3300000001</v>
      </c>
      <c r="H804" s="24">
        <f t="shared" si="37"/>
        <v>6658.2183299999997</v>
      </c>
      <c r="I804" s="26">
        <f t="shared" si="38"/>
        <v>0.98694956603325068</v>
      </c>
      <c r="J804" s="12"/>
    </row>
    <row r="805" spans="1:10" ht="38.25" outlineLevel="4" x14ac:dyDescent="0.25">
      <c r="A805" s="11" t="s">
        <v>691</v>
      </c>
      <c r="B805" s="20" t="s">
        <v>636</v>
      </c>
      <c r="C805" s="20" t="s">
        <v>692</v>
      </c>
      <c r="D805" s="20" t="s">
        <v>1</v>
      </c>
      <c r="E805" s="18">
        <v>6569064.9500000002</v>
      </c>
      <c r="F805" s="24">
        <f t="shared" si="36"/>
        <v>6569.06495</v>
      </c>
      <c r="G805" s="18">
        <v>6512438.3300000001</v>
      </c>
      <c r="H805" s="24">
        <f t="shared" si="37"/>
        <v>6512.43833</v>
      </c>
      <c r="I805" s="26">
        <f t="shared" si="38"/>
        <v>0.99137980512736446</v>
      </c>
      <c r="J805" s="12"/>
    </row>
    <row r="806" spans="1:10" ht="15.75" outlineLevel="5" x14ac:dyDescent="0.25">
      <c r="A806" s="11" t="s">
        <v>60</v>
      </c>
      <c r="B806" s="20" t="s">
        <v>636</v>
      </c>
      <c r="C806" s="20" t="s">
        <v>693</v>
      </c>
      <c r="D806" s="20" t="s">
        <v>1</v>
      </c>
      <c r="E806" s="18">
        <v>27618</v>
      </c>
      <c r="F806" s="24">
        <f t="shared" si="36"/>
        <v>27.617999999999999</v>
      </c>
      <c r="G806" s="18">
        <v>27618</v>
      </c>
      <c r="H806" s="24">
        <f t="shared" si="37"/>
        <v>27.617999999999999</v>
      </c>
      <c r="I806" s="26">
        <f t="shared" si="38"/>
        <v>1</v>
      </c>
      <c r="J806" s="12"/>
    </row>
    <row r="807" spans="1:10" ht="15.75" outlineLevel="6" x14ac:dyDescent="0.25">
      <c r="A807" s="21" t="s">
        <v>109</v>
      </c>
      <c r="B807" s="17" t="s">
        <v>636</v>
      </c>
      <c r="C807" s="17" t="s">
        <v>693</v>
      </c>
      <c r="D807" s="17" t="s">
        <v>110</v>
      </c>
      <c r="E807" s="22">
        <v>27618</v>
      </c>
      <c r="F807" s="25">
        <f t="shared" si="36"/>
        <v>27.617999999999999</v>
      </c>
      <c r="G807" s="22">
        <v>27618</v>
      </c>
      <c r="H807" s="25">
        <f t="shared" si="37"/>
        <v>27.617999999999999</v>
      </c>
      <c r="I807" s="27">
        <f t="shared" si="38"/>
        <v>1</v>
      </c>
      <c r="J807" s="12"/>
    </row>
    <row r="808" spans="1:10" ht="63.75" outlineLevel="7" x14ac:dyDescent="0.25">
      <c r="A808" s="21" t="s">
        <v>129</v>
      </c>
      <c r="B808" s="17" t="s">
        <v>636</v>
      </c>
      <c r="C808" s="17" t="s">
        <v>693</v>
      </c>
      <c r="D808" s="17" t="s">
        <v>130</v>
      </c>
      <c r="E808" s="22">
        <v>27618</v>
      </c>
      <c r="F808" s="25">
        <f t="shared" si="36"/>
        <v>27.617999999999999</v>
      </c>
      <c r="G808" s="22">
        <v>27618</v>
      </c>
      <c r="H808" s="25">
        <f t="shared" si="37"/>
        <v>27.617999999999999</v>
      </c>
      <c r="I808" s="27">
        <f t="shared" si="38"/>
        <v>1</v>
      </c>
      <c r="J808" s="12"/>
    </row>
    <row r="809" spans="1:10" ht="25.5" outlineLevel="5" x14ac:dyDescent="0.25">
      <c r="A809" s="11" t="s">
        <v>694</v>
      </c>
      <c r="B809" s="20" t="s">
        <v>636</v>
      </c>
      <c r="C809" s="20" t="s">
        <v>695</v>
      </c>
      <c r="D809" s="20" t="s">
        <v>1</v>
      </c>
      <c r="E809" s="18">
        <v>6541446.9500000002</v>
      </c>
      <c r="F809" s="24">
        <f t="shared" si="36"/>
        <v>6541.4469500000005</v>
      </c>
      <c r="G809" s="18">
        <v>6484820.3300000001</v>
      </c>
      <c r="H809" s="24">
        <f t="shared" si="37"/>
        <v>6484.8203300000005</v>
      </c>
      <c r="I809" s="26">
        <f t="shared" si="38"/>
        <v>0.99134341065014675</v>
      </c>
      <c r="J809" s="12"/>
    </row>
    <row r="810" spans="1:10" ht="15.75" outlineLevel="6" x14ac:dyDescent="0.25">
      <c r="A810" s="21" t="s">
        <v>109</v>
      </c>
      <c r="B810" s="17" t="s">
        <v>636</v>
      </c>
      <c r="C810" s="17" t="s">
        <v>695</v>
      </c>
      <c r="D810" s="17" t="s">
        <v>110</v>
      </c>
      <c r="E810" s="22">
        <v>6541446.9500000002</v>
      </c>
      <c r="F810" s="25">
        <f t="shared" si="36"/>
        <v>6541.4469500000005</v>
      </c>
      <c r="G810" s="22">
        <v>6484820.3300000001</v>
      </c>
      <c r="H810" s="25">
        <f t="shared" si="37"/>
        <v>6484.8203300000005</v>
      </c>
      <c r="I810" s="27">
        <f t="shared" si="38"/>
        <v>0.99134341065014675</v>
      </c>
      <c r="J810" s="12"/>
    </row>
    <row r="811" spans="1:10" ht="63.75" outlineLevel="7" x14ac:dyDescent="0.25">
      <c r="A811" s="21" t="s">
        <v>129</v>
      </c>
      <c r="B811" s="17" t="s">
        <v>636</v>
      </c>
      <c r="C811" s="17" t="s">
        <v>695</v>
      </c>
      <c r="D811" s="17" t="s">
        <v>130</v>
      </c>
      <c r="E811" s="22">
        <v>6541446.9500000002</v>
      </c>
      <c r="F811" s="25">
        <f t="shared" si="36"/>
        <v>6541.4469500000005</v>
      </c>
      <c r="G811" s="22">
        <v>6484820.3300000001</v>
      </c>
      <c r="H811" s="25">
        <f t="shared" si="37"/>
        <v>6484.8203300000005</v>
      </c>
      <c r="I811" s="27">
        <f t="shared" si="38"/>
        <v>0.99134341065014675</v>
      </c>
      <c r="J811" s="12"/>
    </row>
    <row r="812" spans="1:10" ht="38.25" outlineLevel="4" x14ac:dyDescent="0.25">
      <c r="A812" s="11" t="s">
        <v>697</v>
      </c>
      <c r="B812" s="20" t="s">
        <v>636</v>
      </c>
      <c r="C812" s="20" t="s">
        <v>698</v>
      </c>
      <c r="D812" s="20" t="s">
        <v>1</v>
      </c>
      <c r="E812" s="18">
        <v>177195</v>
      </c>
      <c r="F812" s="24">
        <f t="shared" si="36"/>
        <v>177.19499999999999</v>
      </c>
      <c r="G812" s="18">
        <v>145780</v>
      </c>
      <c r="H812" s="24">
        <f t="shared" si="37"/>
        <v>145.78</v>
      </c>
      <c r="I812" s="26">
        <f t="shared" si="38"/>
        <v>0.82270944439741533</v>
      </c>
      <c r="J812" s="12"/>
    </row>
    <row r="813" spans="1:10" ht="51" outlineLevel="5" x14ac:dyDescent="0.25">
      <c r="A813" s="11" t="s">
        <v>696</v>
      </c>
      <c r="B813" s="20" t="s">
        <v>636</v>
      </c>
      <c r="C813" s="20" t="s">
        <v>699</v>
      </c>
      <c r="D813" s="20" t="s">
        <v>1</v>
      </c>
      <c r="E813" s="18">
        <v>150615</v>
      </c>
      <c r="F813" s="24">
        <f t="shared" si="36"/>
        <v>150.61500000000001</v>
      </c>
      <c r="G813" s="18">
        <v>123912.38</v>
      </c>
      <c r="H813" s="24">
        <f t="shared" si="37"/>
        <v>123.91238</v>
      </c>
      <c r="I813" s="26">
        <f t="shared" si="38"/>
        <v>0.82270942469209574</v>
      </c>
      <c r="J813" s="12"/>
    </row>
    <row r="814" spans="1:10" ht="15.75" outlineLevel="6" x14ac:dyDescent="0.25">
      <c r="A814" s="21" t="s">
        <v>109</v>
      </c>
      <c r="B814" s="17" t="s">
        <v>636</v>
      </c>
      <c r="C814" s="17" t="s">
        <v>699</v>
      </c>
      <c r="D814" s="17" t="s">
        <v>110</v>
      </c>
      <c r="E814" s="22">
        <v>150615</v>
      </c>
      <c r="F814" s="25">
        <f t="shared" si="36"/>
        <v>150.61500000000001</v>
      </c>
      <c r="G814" s="22">
        <v>123912.38</v>
      </c>
      <c r="H814" s="25">
        <f t="shared" si="37"/>
        <v>123.91238</v>
      </c>
      <c r="I814" s="27">
        <f t="shared" si="38"/>
        <v>0.82270942469209574</v>
      </c>
      <c r="J814" s="12"/>
    </row>
    <row r="815" spans="1:10" ht="25.5" outlineLevel="7" x14ac:dyDescent="0.25">
      <c r="A815" s="21" t="s">
        <v>111</v>
      </c>
      <c r="B815" s="17" t="s">
        <v>636</v>
      </c>
      <c r="C815" s="17" t="s">
        <v>699</v>
      </c>
      <c r="D815" s="17" t="s">
        <v>112</v>
      </c>
      <c r="E815" s="22">
        <v>150615</v>
      </c>
      <c r="F815" s="25">
        <f t="shared" si="36"/>
        <v>150.61500000000001</v>
      </c>
      <c r="G815" s="22">
        <v>123912.38</v>
      </c>
      <c r="H815" s="25">
        <f t="shared" si="37"/>
        <v>123.91238</v>
      </c>
      <c r="I815" s="27">
        <f t="shared" si="38"/>
        <v>0.82270942469209574</v>
      </c>
      <c r="J815" s="12"/>
    </row>
    <row r="816" spans="1:10" ht="51" outlineLevel="5" x14ac:dyDescent="0.25">
      <c r="A816" s="11" t="s">
        <v>696</v>
      </c>
      <c r="B816" s="20" t="s">
        <v>636</v>
      </c>
      <c r="C816" s="20" t="s">
        <v>700</v>
      </c>
      <c r="D816" s="20" t="s">
        <v>1</v>
      </c>
      <c r="E816" s="18">
        <v>26580</v>
      </c>
      <c r="F816" s="24">
        <f t="shared" si="36"/>
        <v>26.58</v>
      </c>
      <c r="G816" s="18">
        <v>21867.62</v>
      </c>
      <c r="H816" s="24">
        <f t="shared" si="37"/>
        <v>21.867619999999999</v>
      </c>
      <c r="I816" s="26">
        <f t="shared" si="38"/>
        <v>0.82270955605718588</v>
      </c>
      <c r="J816" s="12"/>
    </row>
    <row r="817" spans="1:10" ht="15.75" outlineLevel="6" x14ac:dyDescent="0.25">
      <c r="A817" s="21" t="s">
        <v>109</v>
      </c>
      <c r="B817" s="17" t="s">
        <v>636</v>
      </c>
      <c r="C817" s="17" t="s">
        <v>700</v>
      </c>
      <c r="D817" s="17" t="s">
        <v>110</v>
      </c>
      <c r="E817" s="22">
        <v>26580</v>
      </c>
      <c r="F817" s="25">
        <f t="shared" si="36"/>
        <v>26.58</v>
      </c>
      <c r="G817" s="22">
        <v>21867.62</v>
      </c>
      <c r="H817" s="25">
        <f t="shared" si="37"/>
        <v>21.867619999999999</v>
      </c>
      <c r="I817" s="27">
        <f t="shared" si="38"/>
        <v>0.82270955605718588</v>
      </c>
      <c r="J817" s="12"/>
    </row>
    <row r="818" spans="1:10" ht="25.5" outlineLevel="7" x14ac:dyDescent="0.25">
      <c r="A818" s="21" t="s">
        <v>111</v>
      </c>
      <c r="B818" s="17" t="s">
        <v>636</v>
      </c>
      <c r="C818" s="17" t="s">
        <v>700</v>
      </c>
      <c r="D818" s="17" t="s">
        <v>112</v>
      </c>
      <c r="E818" s="22">
        <v>26580</v>
      </c>
      <c r="F818" s="25">
        <f t="shared" si="36"/>
        <v>26.58</v>
      </c>
      <c r="G818" s="22">
        <v>21867.62</v>
      </c>
      <c r="H818" s="25">
        <f t="shared" si="37"/>
        <v>21.867619999999999</v>
      </c>
      <c r="I818" s="27">
        <f t="shared" si="38"/>
        <v>0.82270955605718588</v>
      </c>
      <c r="J818" s="12"/>
    </row>
    <row r="819" spans="1:10" ht="25.5" outlineLevel="3" x14ac:dyDescent="0.25">
      <c r="A819" s="11" t="s">
        <v>701</v>
      </c>
      <c r="B819" s="20" t="s">
        <v>636</v>
      </c>
      <c r="C819" s="20" t="s">
        <v>702</v>
      </c>
      <c r="D819" s="20" t="s">
        <v>1</v>
      </c>
      <c r="E819" s="18">
        <v>8000</v>
      </c>
      <c r="F819" s="24">
        <f t="shared" si="36"/>
        <v>8</v>
      </c>
      <c r="G819" s="18">
        <v>8000</v>
      </c>
      <c r="H819" s="24">
        <f t="shared" si="37"/>
        <v>8</v>
      </c>
      <c r="I819" s="26">
        <f t="shared" si="38"/>
        <v>1</v>
      </c>
      <c r="J819" s="12"/>
    </row>
    <row r="820" spans="1:10" ht="25.5" outlineLevel="4" x14ac:dyDescent="0.25">
      <c r="A820" s="11" t="s">
        <v>703</v>
      </c>
      <c r="B820" s="20" t="s">
        <v>636</v>
      </c>
      <c r="C820" s="20" t="s">
        <v>704</v>
      </c>
      <c r="D820" s="20" t="s">
        <v>1</v>
      </c>
      <c r="E820" s="18">
        <v>8000</v>
      </c>
      <c r="F820" s="24">
        <f t="shared" si="36"/>
        <v>8</v>
      </c>
      <c r="G820" s="18">
        <v>8000</v>
      </c>
      <c r="H820" s="24">
        <f t="shared" si="37"/>
        <v>8</v>
      </c>
      <c r="I820" s="26">
        <f t="shared" si="38"/>
        <v>1</v>
      </c>
      <c r="J820" s="12"/>
    </row>
    <row r="821" spans="1:10" ht="25.5" outlineLevel="5" x14ac:dyDescent="0.25">
      <c r="A821" s="11" t="s">
        <v>705</v>
      </c>
      <c r="B821" s="20" t="s">
        <v>636</v>
      </c>
      <c r="C821" s="20" t="s">
        <v>706</v>
      </c>
      <c r="D821" s="20" t="s">
        <v>1</v>
      </c>
      <c r="E821" s="18">
        <v>8000</v>
      </c>
      <c r="F821" s="24">
        <f t="shared" si="36"/>
        <v>8</v>
      </c>
      <c r="G821" s="18">
        <v>8000</v>
      </c>
      <c r="H821" s="24">
        <f t="shared" si="37"/>
        <v>8</v>
      </c>
      <c r="I821" s="26">
        <f t="shared" si="38"/>
        <v>1</v>
      </c>
      <c r="J821" s="12"/>
    </row>
    <row r="822" spans="1:10" ht="15.75" outlineLevel="6" x14ac:dyDescent="0.25">
      <c r="A822" s="21" t="s">
        <v>109</v>
      </c>
      <c r="B822" s="17" t="s">
        <v>636</v>
      </c>
      <c r="C822" s="17" t="s">
        <v>706</v>
      </c>
      <c r="D822" s="17" t="s">
        <v>110</v>
      </c>
      <c r="E822" s="22">
        <v>8000</v>
      </c>
      <c r="F822" s="25">
        <f t="shared" si="36"/>
        <v>8</v>
      </c>
      <c r="G822" s="22">
        <v>8000</v>
      </c>
      <c r="H822" s="25">
        <f t="shared" si="37"/>
        <v>8</v>
      </c>
      <c r="I822" s="27">
        <f t="shared" si="38"/>
        <v>1</v>
      </c>
      <c r="J822" s="12"/>
    </row>
    <row r="823" spans="1:10" ht="25.5" outlineLevel="7" x14ac:dyDescent="0.25">
      <c r="A823" s="21" t="s">
        <v>111</v>
      </c>
      <c r="B823" s="17" t="s">
        <v>636</v>
      </c>
      <c r="C823" s="17" t="s">
        <v>706</v>
      </c>
      <c r="D823" s="17" t="s">
        <v>112</v>
      </c>
      <c r="E823" s="22">
        <v>8000</v>
      </c>
      <c r="F823" s="25">
        <f t="shared" si="36"/>
        <v>8</v>
      </c>
      <c r="G823" s="22">
        <v>8000</v>
      </c>
      <c r="H823" s="25">
        <f t="shared" si="37"/>
        <v>8</v>
      </c>
      <c r="I823" s="27">
        <f t="shared" si="38"/>
        <v>1</v>
      </c>
      <c r="J823" s="12"/>
    </row>
    <row r="824" spans="1:10" ht="25.5" outlineLevel="2" x14ac:dyDescent="0.25">
      <c r="A824" s="11" t="s">
        <v>231</v>
      </c>
      <c r="B824" s="20" t="s">
        <v>636</v>
      </c>
      <c r="C824" s="20" t="s">
        <v>232</v>
      </c>
      <c r="D824" s="20" t="s">
        <v>1</v>
      </c>
      <c r="E824" s="18">
        <v>7066828.0499999998</v>
      </c>
      <c r="F824" s="24">
        <f t="shared" si="36"/>
        <v>7066.8280500000001</v>
      </c>
      <c r="G824" s="18">
        <v>7066828.0499999998</v>
      </c>
      <c r="H824" s="24">
        <f t="shared" si="37"/>
        <v>7066.8280500000001</v>
      </c>
      <c r="I824" s="26">
        <f t="shared" si="38"/>
        <v>1</v>
      </c>
      <c r="J824" s="12"/>
    </row>
    <row r="825" spans="1:10" ht="25.5" outlineLevel="3" x14ac:dyDescent="0.25">
      <c r="A825" s="11" t="s">
        <v>318</v>
      </c>
      <c r="B825" s="20" t="s">
        <v>636</v>
      </c>
      <c r="C825" s="20" t="s">
        <v>319</v>
      </c>
      <c r="D825" s="20" t="s">
        <v>1</v>
      </c>
      <c r="E825" s="18">
        <v>7066828.0499999998</v>
      </c>
      <c r="F825" s="24">
        <f t="shared" si="36"/>
        <v>7066.8280500000001</v>
      </c>
      <c r="G825" s="18">
        <v>7066828.0499999998</v>
      </c>
      <c r="H825" s="24">
        <f t="shared" si="37"/>
        <v>7066.8280500000001</v>
      </c>
      <c r="I825" s="26">
        <f t="shared" si="38"/>
        <v>1</v>
      </c>
      <c r="J825" s="12"/>
    </row>
    <row r="826" spans="1:10" ht="25.5" outlineLevel="4" x14ac:dyDescent="0.25">
      <c r="A826" s="11" t="s">
        <v>707</v>
      </c>
      <c r="B826" s="20" t="s">
        <v>636</v>
      </c>
      <c r="C826" s="20" t="s">
        <v>708</v>
      </c>
      <c r="D826" s="20" t="s">
        <v>1</v>
      </c>
      <c r="E826" s="18">
        <v>7066828.0499999998</v>
      </c>
      <c r="F826" s="24">
        <f t="shared" si="36"/>
        <v>7066.8280500000001</v>
      </c>
      <c r="G826" s="18">
        <v>7066828.0499999998</v>
      </c>
      <c r="H826" s="24">
        <f t="shared" si="37"/>
        <v>7066.8280500000001</v>
      </c>
      <c r="I826" s="26">
        <f t="shared" si="38"/>
        <v>1</v>
      </c>
      <c r="J826" s="12"/>
    </row>
    <row r="827" spans="1:10" ht="25.5" outlineLevel="5" x14ac:dyDescent="0.25">
      <c r="A827" s="11" t="s">
        <v>709</v>
      </c>
      <c r="B827" s="20" t="s">
        <v>636</v>
      </c>
      <c r="C827" s="20" t="s">
        <v>710</v>
      </c>
      <c r="D827" s="20" t="s">
        <v>1</v>
      </c>
      <c r="E827" s="18">
        <v>7066121.4400000004</v>
      </c>
      <c r="F827" s="24">
        <f t="shared" si="36"/>
        <v>7066.1214400000008</v>
      </c>
      <c r="G827" s="18">
        <v>7066121.4400000004</v>
      </c>
      <c r="H827" s="24">
        <f t="shared" si="37"/>
        <v>7066.1214400000008</v>
      </c>
      <c r="I827" s="26">
        <f t="shared" si="38"/>
        <v>1</v>
      </c>
      <c r="J827" s="12"/>
    </row>
    <row r="828" spans="1:10" ht="15.75" outlineLevel="6" x14ac:dyDescent="0.25">
      <c r="A828" s="21" t="s">
        <v>293</v>
      </c>
      <c r="B828" s="17" t="s">
        <v>636</v>
      </c>
      <c r="C828" s="17" t="s">
        <v>710</v>
      </c>
      <c r="D828" s="17" t="s">
        <v>294</v>
      </c>
      <c r="E828" s="22">
        <v>7066121.4400000004</v>
      </c>
      <c r="F828" s="25">
        <f t="shared" si="36"/>
        <v>7066.1214400000008</v>
      </c>
      <c r="G828" s="22">
        <v>7066121.4400000004</v>
      </c>
      <c r="H828" s="25">
        <f t="shared" si="37"/>
        <v>7066.1214400000008</v>
      </c>
      <c r="I828" s="27">
        <f t="shared" si="38"/>
        <v>1</v>
      </c>
      <c r="J828" s="12"/>
    </row>
    <row r="829" spans="1:10" ht="38.25" outlineLevel="5" x14ac:dyDescent="0.25">
      <c r="A829" s="11" t="s">
        <v>711</v>
      </c>
      <c r="B829" s="20" t="s">
        <v>636</v>
      </c>
      <c r="C829" s="20" t="s">
        <v>712</v>
      </c>
      <c r="D829" s="20" t="s">
        <v>1</v>
      </c>
      <c r="E829" s="18">
        <v>706.61</v>
      </c>
      <c r="F829" s="24">
        <f t="shared" si="36"/>
        <v>0.70660999999999996</v>
      </c>
      <c r="G829" s="18">
        <v>706.61</v>
      </c>
      <c r="H829" s="24">
        <f t="shared" si="37"/>
        <v>0.70660999999999996</v>
      </c>
      <c r="I829" s="26">
        <f t="shared" si="38"/>
        <v>1</v>
      </c>
      <c r="J829" s="12"/>
    </row>
    <row r="830" spans="1:10" ht="15.75" outlineLevel="6" x14ac:dyDescent="0.25">
      <c r="A830" s="21" t="s">
        <v>293</v>
      </c>
      <c r="B830" s="17" t="s">
        <v>636</v>
      </c>
      <c r="C830" s="17" t="s">
        <v>712</v>
      </c>
      <c r="D830" s="17" t="s">
        <v>294</v>
      </c>
      <c r="E830" s="22">
        <v>706.61</v>
      </c>
      <c r="F830" s="25">
        <f t="shared" si="36"/>
        <v>0.70660999999999996</v>
      </c>
      <c r="G830" s="22">
        <v>706.61</v>
      </c>
      <c r="H830" s="25">
        <f t="shared" si="37"/>
        <v>0.70660999999999996</v>
      </c>
      <c r="I830" s="27">
        <f t="shared" si="38"/>
        <v>1</v>
      </c>
      <c r="J830" s="12"/>
    </row>
    <row r="831" spans="1:10" ht="25.5" outlineLevel="2" x14ac:dyDescent="0.25">
      <c r="A831" s="11" t="s">
        <v>49</v>
      </c>
      <c r="B831" s="20" t="s">
        <v>636</v>
      </c>
      <c r="C831" s="20" t="s">
        <v>50</v>
      </c>
      <c r="D831" s="20" t="s">
        <v>1</v>
      </c>
      <c r="E831" s="18">
        <v>10000</v>
      </c>
      <c r="F831" s="24">
        <f t="shared" si="36"/>
        <v>10</v>
      </c>
      <c r="G831" s="18">
        <v>9900</v>
      </c>
      <c r="H831" s="24">
        <f t="shared" si="37"/>
        <v>9.9</v>
      </c>
      <c r="I831" s="26">
        <f t="shared" si="38"/>
        <v>0.99</v>
      </c>
      <c r="J831" s="12"/>
    </row>
    <row r="832" spans="1:10" ht="51" outlineLevel="3" x14ac:dyDescent="0.25">
      <c r="A832" s="11" t="s">
        <v>423</v>
      </c>
      <c r="B832" s="20" t="s">
        <v>636</v>
      </c>
      <c r="C832" s="20" t="s">
        <v>424</v>
      </c>
      <c r="D832" s="20" t="s">
        <v>1</v>
      </c>
      <c r="E832" s="18">
        <v>10000</v>
      </c>
      <c r="F832" s="24">
        <f t="shared" si="36"/>
        <v>10</v>
      </c>
      <c r="G832" s="18">
        <v>9900</v>
      </c>
      <c r="H832" s="24">
        <f t="shared" si="37"/>
        <v>9.9</v>
      </c>
      <c r="I832" s="26">
        <f t="shared" si="38"/>
        <v>0.99</v>
      </c>
      <c r="J832" s="12"/>
    </row>
    <row r="833" spans="1:10" ht="25.5" outlineLevel="4" x14ac:dyDescent="0.25">
      <c r="A833" s="11" t="s">
        <v>425</v>
      </c>
      <c r="B833" s="20" t="s">
        <v>636</v>
      </c>
      <c r="C833" s="20" t="s">
        <v>426</v>
      </c>
      <c r="D833" s="20" t="s">
        <v>1</v>
      </c>
      <c r="E833" s="18">
        <v>10000</v>
      </c>
      <c r="F833" s="24">
        <f t="shared" si="36"/>
        <v>10</v>
      </c>
      <c r="G833" s="18">
        <v>9900</v>
      </c>
      <c r="H833" s="24">
        <f t="shared" si="37"/>
        <v>9.9</v>
      </c>
      <c r="I833" s="26">
        <f t="shared" si="38"/>
        <v>0.99</v>
      </c>
      <c r="J833" s="12"/>
    </row>
    <row r="834" spans="1:10" ht="25.5" outlineLevel="5" x14ac:dyDescent="0.25">
      <c r="A834" s="11" t="s">
        <v>429</v>
      </c>
      <c r="B834" s="20" t="s">
        <v>636</v>
      </c>
      <c r="C834" s="20" t="s">
        <v>430</v>
      </c>
      <c r="D834" s="20" t="s">
        <v>1</v>
      </c>
      <c r="E834" s="18">
        <v>10000</v>
      </c>
      <c r="F834" s="24">
        <f t="shared" si="36"/>
        <v>10</v>
      </c>
      <c r="G834" s="18">
        <v>9900</v>
      </c>
      <c r="H834" s="24">
        <f t="shared" si="37"/>
        <v>9.9</v>
      </c>
      <c r="I834" s="26">
        <f t="shared" si="38"/>
        <v>0.99</v>
      </c>
      <c r="J834" s="12"/>
    </row>
    <row r="835" spans="1:10" ht="25.5" outlineLevel="6" x14ac:dyDescent="0.25">
      <c r="A835" s="21" t="s">
        <v>22</v>
      </c>
      <c r="B835" s="17" t="s">
        <v>636</v>
      </c>
      <c r="C835" s="17" t="s">
        <v>430</v>
      </c>
      <c r="D835" s="17" t="s">
        <v>23</v>
      </c>
      <c r="E835" s="22">
        <v>10000</v>
      </c>
      <c r="F835" s="25">
        <f t="shared" si="36"/>
        <v>10</v>
      </c>
      <c r="G835" s="22">
        <v>9900</v>
      </c>
      <c r="H835" s="25">
        <f t="shared" si="37"/>
        <v>9.9</v>
      </c>
      <c r="I835" s="27">
        <f t="shared" si="38"/>
        <v>0.99</v>
      </c>
      <c r="J835" s="12"/>
    </row>
    <row r="836" spans="1:10" ht="25.5" outlineLevel="1" x14ac:dyDescent="0.25">
      <c r="A836" s="11" t="s">
        <v>713</v>
      </c>
      <c r="B836" s="20" t="s">
        <v>714</v>
      </c>
      <c r="C836" s="20" t="s">
        <v>3</v>
      </c>
      <c r="D836" s="20" t="s">
        <v>1</v>
      </c>
      <c r="E836" s="18">
        <v>387000</v>
      </c>
      <c r="F836" s="24">
        <f t="shared" si="36"/>
        <v>387</v>
      </c>
      <c r="G836" s="18">
        <v>385753.59999999998</v>
      </c>
      <c r="H836" s="24">
        <f t="shared" si="37"/>
        <v>385.75359999999995</v>
      </c>
      <c r="I836" s="26">
        <f t="shared" si="38"/>
        <v>0.99677932816537451</v>
      </c>
      <c r="J836" s="12"/>
    </row>
    <row r="837" spans="1:10" ht="25.5" outlineLevel="2" x14ac:dyDescent="0.25">
      <c r="A837" s="11" t="s">
        <v>544</v>
      </c>
      <c r="B837" s="20" t="s">
        <v>714</v>
      </c>
      <c r="C837" s="20" t="s">
        <v>545</v>
      </c>
      <c r="D837" s="20" t="s">
        <v>1</v>
      </c>
      <c r="E837" s="18">
        <v>316054.2</v>
      </c>
      <c r="F837" s="24">
        <f t="shared" si="36"/>
        <v>316.05420000000004</v>
      </c>
      <c r="G837" s="18">
        <v>314807.8</v>
      </c>
      <c r="H837" s="24">
        <f t="shared" si="37"/>
        <v>314.80779999999999</v>
      </c>
      <c r="I837" s="26">
        <f t="shared" si="38"/>
        <v>0.99605637260950797</v>
      </c>
      <c r="J837" s="12"/>
    </row>
    <row r="838" spans="1:10" ht="38.25" outlineLevel="3" x14ac:dyDescent="0.25">
      <c r="A838" s="11" t="s">
        <v>657</v>
      </c>
      <c r="B838" s="20" t="s">
        <v>714</v>
      </c>
      <c r="C838" s="20" t="s">
        <v>658</v>
      </c>
      <c r="D838" s="20" t="s">
        <v>1</v>
      </c>
      <c r="E838" s="18">
        <v>316054.2</v>
      </c>
      <c r="F838" s="24">
        <f t="shared" si="36"/>
        <v>316.05420000000004</v>
      </c>
      <c r="G838" s="18">
        <v>314807.8</v>
      </c>
      <c r="H838" s="24">
        <f t="shared" si="37"/>
        <v>314.80779999999999</v>
      </c>
      <c r="I838" s="26">
        <f t="shared" si="38"/>
        <v>0.99605637260950797</v>
      </c>
      <c r="J838" s="12"/>
    </row>
    <row r="839" spans="1:10" ht="38.25" outlineLevel="4" x14ac:dyDescent="0.25">
      <c r="A839" s="11" t="s">
        <v>715</v>
      </c>
      <c r="B839" s="20" t="s">
        <v>714</v>
      </c>
      <c r="C839" s="20" t="s">
        <v>716</v>
      </c>
      <c r="D839" s="20" t="s">
        <v>1</v>
      </c>
      <c r="E839" s="18">
        <v>316054.2</v>
      </c>
      <c r="F839" s="24">
        <f t="shared" si="36"/>
        <v>316.05420000000004</v>
      </c>
      <c r="G839" s="18">
        <v>314807.8</v>
      </c>
      <c r="H839" s="24">
        <f t="shared" si="37"/>
        <v>314.80779999999999</v>
      </c>
      <c r="I839" s="26">
        <f t="shared" si="38"/>
        <v>0.99605637260950797</v>
      </c>
      <c r="J839" s="12"/>
    </row>
    <row r="840" spans="1:10" ht="51" outlineLevel="5" x14ac:dyDescent="0.25">
      <c r="A840" s="11" t="s">
        <v>717</v>
      </c>
      <c r="B840" s="20" t="s">
        <v>714</v>
      </c>
      <c r="C840" s="20" t="s">
        <v>718</v>
      </c>
      <c r="D840" s="20" t="s">
        <v>1</v>
      </c>
      <c r="E840" s="18">
        <v>316054.2</v>
      </c>
      <c r="F840" s="24">
        <f t="shared" si="36"/>
        <v>316.05420000000004</v>
      </c>
      <c r="G840" s="18">
        <v>314807.8</v>
      </c>
      <c r="H840" s="24">
        <f t="shared" si="37"/>
        <v>314.80779999999999</v>
      </c>
      <c r="I840" s="26">
        <f t="shared" si="38"/>
        <v>0.99605637260950797</v>
      </c>
      <c r="J840" s="12"/>
    </row>
    <row r="841" spans="1:10" ht="15.75" outlineLevel="6" x14ac:dyDescent="0.25">
      <c r="A841" s="21" t="s">
        <v>109</v>
      </c>
      <c r="B841" s="17" t="s">
        <v>714</v>
      </c>
      <c r="C841" s="17" t="s">
        <v>718</v>
      </c>
      <c r="D841" s="17" t="s">
        <v>110</v>
      </c>
      <c r="E841" s="22">
        <v>316054.2</v>
      </c>
      <c r="F841" s="25">
        <f t="shared" si="36"/>
        <v>316.05420000000004</v>
      </c>
      <c r="G841" s="22">
        <v>314807.8</v>
      </c>
      <c r="H841" s="25">
        <f t="shared" si="37"/>
        <v>314.80779999999999</v>
      </c>
      <c r="I841" s="27">
        <f t="shared" si="38"/>
        <v>0.99605637260950797</v>
      </c>
      <c r="J841" s="12"/>
    </row>
    <row r="842" spans="1:10" ht="25.5" outlineLevel="7" x14ac:dyDescent="0.25">
      <c r="A842" s="21" t="s">
        <v>111</v>
      </c>
      <c r="B842" s="17" t="s">
        <v>714</v>
      </c>
      <c r="C842" s="17" t="s">
        <v>718</v>
      </c>
      <c r="D842" s="17" t="s">
        <v>112</v>
      </c>
      <c r="E842" s="22">
        <v>316054.2</v>
      </c>
      <c r="F842" s="25">
        <f t="shared" si="36"/>
        <v>316.05420000000004</v>
      </c>
      <c r="G842" s="22">
        <v>314807.8</v>
      </c>
      <c r="H842" s="25">
        <f t="shared" si="37"/>
        <v>314.80779999999999</v>
      </c>
      <c r="I842" s="27">
        <f t="shared" si="38"/>
        <v>0.99605637260950797</v>
      </c>
      <c r="J842" s="12"/>
    </row>
    <row r="843" spans="1:10" ht="51" outlineLevel="2" x14ac:dyDescent="0.25">
      <c r="A843" s="11" t="s">
        <v>149</v>
      </c>
      <c r="B843" s="20" t="s">
        <v>714</v>
      </c>
      <c r="C843" s="20" t="s">
        <v>150</v>
      </c>
      <c r="D843" s="20" t="s">
        <v>1</v>
      </c>
      <c r="E843" s="18">
        <v>20945.8</v>
      </c>
      <c r="F843" s="24">
        <f t="shared" si="36"/>
        <v>20.945799999999998</v>
      </c>
      <c r="G843" s="18">
        <v>20945.8</v>
      </c>
      <c r="H843" s="24">
        <f t="shared" si="37"/>
        <v>20.945799999999998</v>
      </c>
      <c r="I843" s="26">
        <f t="shared" si="38"/>
        <v>1</v>
      </c>
      <c r="J843" s="12"/>
    </row>
    <row r="844" spans="1:10" ht="25.5" outlineLevel="4" x14ac:dyDescent="0.25">
      <c r="A844" s="11" t="s">
        <v>107</v>
      </c>
      <c r="B844" s="20" t="s">
        <v>714</v>
      </c>
      <c r="C844" s="20" t="s">
        <v>151</v>
      </c>
      <c r="D844" s="20" t="s">
        <v>1</v>
      </c>
      <c r="E844" s="18">
        <v>20945.8</v>
      </c>
      <c r="F844" s="24">
        <f t="shared" si="36"/>
        <v>20.945799999999998</v>
      </c>
      <c r="G844" s="18">
        <v>20945.8</v>
      </c>
      <c r="H844" s="24">
        <f t="shared" si="37"/>
        <v>20.945799999999998</v>
      </c>
      <c r="I844" s="26">
        <f t="shared" si="38"/>
        <v>1</v>
      </c>
      <c r="J844" s="12"/>
    </row>
    <row r="845" spans="1:10" ht="38.25" outlineLevel="5" x14ac:dyDescent="0.25">
      <c r="A845" s="11" t="s">
        <v>719</v>
      </c>
      <c r="B845" s="20" t="s">
        <v>714</v>
      </c>
      <c r="C845" s="20" t="s">
        <v>720</v>
      </c>
      <c r="D845" s="20" t="s">
        <v>1</v>
      </c>
      <c r="E845" s="18">
        <v>20945.8</v>
      </c>
      <c r="F845" s="24">
        <f t="shared" ref="F845:F908" si="39">E845/1000</f>
        <v>20.945799999999998</v>
      </c>
      <c r="G845" s="18">
        <v>20945.8</v>
      </c>
      <c r="H845" s="24">
        <f t="shared" ref="H845:H908" si="40">G845/1000</f>
        <v>20.945799999999998</v>
      </c>
      <c r="I845" s="26">
        <f t="shared" si="38"/>
        <v>1</v>
      </c>
      <c r="J845" s="12"/>
    </row>
    <row r="846" spans="1:10" ht="15.75" outlineLevel="6" x14ac:dyDescent="0.25">
      <c r="A846" s="21" t="s">
        <v>109</v>
      </c>
      <c r="B846" s="17" t="s">
        <v>714</v>
      </c>
      <c r="C846" s="17" t="s">
        <v>720</v>
      </c>
      <c r="D846" s="17" t="s">
        <v>110</v>
      </c>
      <c r="E846" s="22">
        <v>20945.8</v>
      </c>
      <c r="F846" s="25">
        <f t="shared" si="39"/>
        <v>20.945799999999998</v>
      </c>
      <c r="G846" s="22">
        <v>20945.8</v>
      </c>
      <c r="H846" s="25">
        <f t="shared" si="40"/>
        <v>20.945799999999998</v>
      </c>
      <c r="I846" s="27">
        <f t="shared" si="38"/>
        <v>1</v>
      </c>
      <c r="J846" s="12"/>
    </row>
    <row r="847" spans="1:10" ht="25.5" outlineLevel="7" x14ac:dyDescent="0.25">
      <c r="A847" s="21" t="s">
        <v>111</v>
      </c>
      <c r="B847" s="17" t="s">
        <v>714</v>
      </c>
      <c r="C847" s="17" t="s">
        <v>720</v>
      </c>
      <c r="D847" s="17" t="s">
        <v>112</v>
      </c>
      <c r="E847" s="22">
        <v>20945.8</v>
      </c>
      <c r="F847" s="25">
        <f t="shared" si="39"/>
        <v>20.945799999999998</v>
      </c>
      <c r="G847" s="22">
        <v>20945.8</v>
      </c>
      <c r="H847" s="25">
        <f t="shared" si="40"/>
        <v>20.945799999999998</v>
      </c>
      <c r="I847" s="27">
        <f t="shared" si="38"/>
        <v>1</v>
      </c>
      <c r="J847" s="12"/>
    </row>
    <row r="848" spans="1:10" ht="15.75" outlineLevel="2" x14ac:dyDescent="0.25">
      <c r="A848" s="11" t="s">
        <v>18</v>
      </c>
      <c r="B848" s="20" t="s">
        <v>714</v>
      </c>
      <c r="C848" s="20" t="s">
        <v>19</v>
      </c>
      <c r="D848" s="20" t="s">
        <v>1</v>
      </c>
      <c r="E848" s="18">
        <v>50000</v>
      </c>
      <c r="F848" s="24">
        <f t="shared" si="39"/>
        <v>50</v>
      </c>
      <c r="G848" s="18">
        <v>50000</v>
      </c>
      <c r="H848" s="24">
        <f t="shared" si="40"/>
        <v>50</v>
      </c>
      <c r="I848" s="26">
        <f t="shared" ref="I848:I911" si="41">H848/F848</f>
        <v>1</v>
      </c>
      <c r="J848" s="12"/>
    </row>
    <row r="849" spans="1:10" ht="15.75" outlineLevel="5" x14ac:dyDescent="0.25">
      <c r="A849" s="11" t="s">
        <v>162</v>
      </c>
      <c r="B849" s="20" t="s">
        <v>714</v>
      </c>
      <c r="C849" s="20" t="s">
        <v>163</v>
      </c>
      <c r="D849" s="20" t="s">
        <v>1</v>
      </c>
      <c r="E849" s="18">
        <v>50000</v>
      </c>
      <c r="F849" s="24">
        <f t="shared" si="39"/>
        <v>50</v>
      </c>
      <c r="G849" s="18">
        <v>50000</v>
      </c>
      <c r="H849" s="24">
        <f t="shared" si="40"/>
        <v>50</v>
      </c>
      <c r="I849" s="26">
        <f t="shared" si="41"/>
        <v>1</v>
      </c>
      <c r="J849" s="12"/>
    </row>
    <row r="850" spans="1:10" ht="25.5" outlineLevel="6" x14ac:dyDescent="0.25">
      <c r="A850" s="21" t="s">
        <v>22</v>
      </c>
      <c r="B850" s="17" t="s">
        <v>714</v>
      </c>
      <c r="C850" s="17" t="s">
        <v>163</v>
      </c>
      <c r="D850" s="17" t="s">
        <v>23</v>
      </c>
      <c r="E850" s="22">
        <v>50000</v>
      </c>
      <c r="F850" s="25">
        <f t="shared" si="39"/>
        <v>50</v>
      </c>
      <c r="G850" s="22">
        <v>50000</v>
      </c>
      <c r="H850" s="25">
        <f t="shared" si="40"/>
        <v>50</v>
      </c>
      <c r="I850" s="27">
        <f t="shared" si="41"/>
        <v>1</v>
      </c>
      <c r="J850" s="12"/>
    </row>
    <row r="851" spans="1:10" ht="15.75" x14ac:dyDescent="0.25">
      <c r="A851" s="11" t="s">
        <v>721</v>
      </c>
      <c r="B851" s="20" t="s">
        <v>722</v>
      </c>
      <c r="C851" s="20" t="s">
        <v>3</v>
      </c>
      <c r="D851" s="20" t="s">
        <v>1</v>
      </c>
      <c r="E851" s="18">
        <v>39229289.509999998</v>
      </c>
      <c r="F851" s="24">
        <f t="shared" si="39"/>
        <v>39229.289509999995</v>
      </c>
      <c r="G851" s="18">
        <v>27528787.219999999</v>
      </c>
      <c r="H851" s="24">
        <f t="shared" si="40"/>
        <v>27528.787219999998</v>
      </c>
      <c r="I851" s="26">
        <f t="shared" si="41"/>
        <v>0.70174065255458162</v>
      </c>
      <c r="J851" s="12"/>
    </row>
    <row r="852" spans="1:10" ht="15.75" outlineLevel="1" x14ac:dyDescent="0.25">
      <c r="A852" s="11" t="s">
        <v>723</v>
      </c>
      <c r="B852" s="20" t="s">
        <v>724</v>
      </c>
      <c r="C852" s="20" t="s">
        <v>3</v>
      </c>
      <c r="D852" s="20" t="s">
        <v>1</v>
      </c>
      <c r="E852" s="18">
        <v>1978488.75</v>
      </c>
      <c r="F852" s="24">
        <f t="shared" si="39"/>
        <v>1978.48875</v>
      </c>
      <c r="G852" s="18">
        <v>1978488.75</v>
      </c>
      <c r="H852" s="24">
        <f t="shared" si="40"/>
        <v>1978.48875</v>
      </c>
      <c r="I852" s="26">
        <f t="shared" si="41"/>
        <v>1</v>
      </c>
      <c r="J852" s="12"/>
    </row>
    <row r="853" spans="1:10" ht="25.5" outlineLevel="2" x14ac:dyDescent="0.25">
      <c r="A853" s="11" t="s">
        <v>37</v>
      </c>
      <c r="B853" s="20" t="s">
        <v>724</v>
      </c>
      <c r="C853" s="20" t="s">
        <v>38</v>
      </c>
      <c r="D853" s="20" t="s">
        <v>1</v>
      </c>
      <c r="E853" s="18">
        <v>1978488.75</v>
      </c>
      <c r="F853" s="24">
        <f t="shared" si="39"/>
        <v>1978.48875</v>
      </c>
      <c r="G853" s="18">
        <v>1978488.75</v>
      </c>
      <c r="H853" s="24">
        <f t="shared" si="40"/>
        <v>1978.48875</v>
      </c>
      <c r="I853" s="26">
        <f t="shared" si="41"/>
        <v>1</v>
      </c>
      <c r="J853" s="12"/>
    </row>
    <row r="854" spans="1:10" ht="25.5" outlineLevel="3" x14ac:dyDescent="0.25">
      <c r="A854" s="11" t="s">
        <v>725</v>
      </c>
      <c r="B854" s="20" t="s">
        <v>724</v>
      </c>
      <c r="C854" s="20" t="s">
        <v>726</v>
      </c>
      <c r="D854" s="20" t="s">
        <v>1</v>
      </c>
      <c r="E854" s="18">
        <v>1978488.75</v>
      </c>
      <c r="F854" s="24">
        <f t="shared" si="39"/>
        <v>1978.48875</v>
      </c>
      <c r="G854" s="18">
        <v>1978488.75</v>
      </c>
      <c r="H854" s="24">
        <f t="shared" si="40"/>
        <v>1978.48875</v>
      </c>
      <c r="I854" s="26">
        <f t="shared" si="41"/>
        <v>1</v>
      </c>
      <c r="J854" s="12"/>
    </row>
    <row r="855" spans="1:10" ht="38.25" outlineLevel="4" x14ac:dyDescent="0.25">
      <c r="A855" s="11" t="s">
        <v>727</v>
      </c>
      <c r="B855" s="20" t="s">
        <v>724</v>
      </c>
      <c r="C855" s="20" t="s">
        <v>728</v>
      </c>
      <c r="D855" s="20" t="s">
        <v>1</v>
      </c>
      <c r="E855" s="18">
        <v>1978488.75</v>
      </c>
      <c r="F855" s="24">
        <f t="shared" si="39"/>
        <v>1978.48875</v>
      </c>
      <c r="G855" s="18">
        <v>1978488.75</v>
      </c>
      <c r="H855" s="24">
        <f t="shared" si="40"/>
        <v>1978.48875</v>
      </c>
      <c r="I855" s="26">
        <f t="shared" si="41"/>
        <v>1</v>
      </c>
      <c r="J855" s="12"/>
    </row>
    <row r="856" spans="1:10" ht="25.5" outlineLevel="5" x14ac:dyDescent="0.25">
      <c r="A856" s="11" t="s">
        <v>729</v>
      </c>
      <c r="B856" s="20" t="s">
        <v>724</v>
      </c>
      <c r="C856" s="20" t="s">
        <v>730</v>
      </c>
      <c r="D856" s="20" t="s">
        <v>1</v>
      </c>
      <c r="E856" s="18">
        <v>1978488.75</v>
      </c>
      <c r="F856" s="24">
        <f t="shared" si="39"/>
        <v>1978.48875</v>
      </c>
      <c r="G856" s="18">
        <v>1978488.75</v>
      </c>
      <c r="H856" s="24">
        <f t="shared" si="40"/>
        <v>1978.48875</v>
      </c>
      <c r="I856" s="26">
        <f t="shared" si="41"/>
        <v>1</v>
      </c>
      <c r="J856" s="12"/>
    </row>
    <row r="857" spans="1:10" ht="25.5" outlineLevel="6" x14ac:dyDescent="0.25">
      <c r="A857" s="21" t="s">
        <v>731</v>
      </c>
      <c r="B857" s="17" t="s">
        <v>724</v>
      </c>
      <c r="C857" s="17" t="s">
        <v>730</v>
      </c>
      <c r="D857" s="17" t="s">
        <v>732</v>
      </c>
      <c r="E857" s="22">
        <v>1978488.75</v>
      </c>
      <c r="F857" s="25">
        <f t="shared" si="39"/>
        <v>1978.48875</v>
      </c>
      <c r="G857" s="22">
        <v>1978488.75</v>
      </c>
      <c r="H857" s="25">
        <f t="shared" si="40"/>
        <v>1978.48875</v>
      </c>
      <c r="I857" s="27">
        <f t="shared" si="41"/>
        <v>1</v>
      </c>
      <c r="J857" s="12"/>
    </row>
    <row r="858" spans="1:10" ht="15.75" outlineLevel="1" x14ac:dyDescent="0.25">
      <c r="A858" s="11" t="s">
        <v>733</v>
      </c>
      <c r="B858" s="20" t="s">
        <v>734</v>
      </c>
      <c r="C858" s="20" t="s">
        <v>3</v>
      </c>
      <c r="D858" s="20" t="s">
        <v>1</v>
      </c>
      <c r="E858" s="18">
        <v>32483483.550000001</v>
      </c>
      <c r="F858" s="24">
        <f t="shared" si="39"/>
        <v>32483.483550000001</v>
      </c>
      <c r="G858" s="18">
        <v>20845829.690000001</v>
      </c>
      <c r="H858" s="24">
        <f t="shared" si="40"/>
        <v>20845.829690000002</v>
      </c>
      <c r="I858" s="26">
        <f t="shared" si="41"/>
        <v>0.64173627369469743</v>
      </c>
      <c r="J858" s="12"/>
    </row>
    <row r="859" spans="1:10" ht="25.5" outlineLevel="2" x14ac:dyDescent="0.25">
      <c r="A859" s="11" t="s">
        <v>37</v>
      </c>
      <c r="B859" s="20" t="s">
        <v>734</v>
      </c>
      <c r="C859" s="20" t="s">
        <v>38</v>
      </c>
      <c r="D859" s="20" t="s">
        <v>1</v>
      </c>
      <c r="E859" s="18">
        <v>164433.32999999999</v>
      </c>
      <c r="F859" s="24">
        <f t="shared" si="39"/>
        <v>164.43332999999998</v>
      </c>
      <c r="G859" s="18">
        <v>163433.32999999999</v>
      </c>
      <c r="H859" s="24">
        <f t="shared" si="40"/>
        <v>163.43332999999998</v>
      </c>
      <c r="I859" s="26">
        <f t="shared" si="41"/>
        <v>0.99391850788401592</v>
      </c>
      <c r="J859" s="12"/>
    </row>
    <row r="860" spans="1:10" ht="25.5" outlineLevel="3" x14ac:dyDescent="0.25">
      <c r="A860" s="11" t="s">
        <v>725</v>
      </c>
      <c r="B860" s="20" t="s">
        <v>734</v>
      </c>
      <c r="C860" s="20" t="s">
        <v>726</v>
      </c>
      <c r="D860" s="20" t="s">
        <v>1</v>
      </c>
      <c r="E860" s="18">
        <v>164433.32999999999</v>
      </c>
      <c r="F860" s="24">
        <f t="shared" si="39"/>
        <v>164.43332999999998</v>
      </c>
      <c r="G860" s="18">
        <v>163433.32999999999</v>
      </c>
      <c r="H860" s="24">
        <f t="shared" si="40"/>
        <v>163.43332999999998</v>
      </c>
      <c r="I860" s="26">
        <f t="shared" si="41"/>
        <v>0.99391850788401592</v>
      </c>
      <c r="J860" s="12"/>
    </row>
    <row r="861" spans="1:10" ht="38.25" outlineLevel="4" x14ac:dyDescent="0.25">
      <c r="A861" s="11" t="s">
        <v>727</v>
      </c>
      <c r="B861" s="20" t="s">
        <v>734</v>
      </c>
      <c r="C861" s="20" t="s">
        <v>728</v>
      </c>
      <c r="D861" s="20" t="s">
        <v>1</v>
      </c>
      <c r="E861" s="18">
        <v>164433.32999999999</v>
      </c>
      <c r="F861" s="24">
        <f t="shared" si="39"/>
        <v>164.43332999999998</v>
      </c>
      <c r="G861" s="18">
        <v>163433.32999999999</v>
      </c>
      <c r="H861" s="24">
        <f t="shared" si="40"/>
        <v>163.43332999999998</v>
      </c>
      <c r="I861" s="26">
        <f t="shared" si="41"/>
        <v>0.99391850788401592</v>
      </c>
      <c r="J861" s="12"/>
    </row>
    <row r="862" spans="1:10" ht="38.25" outlineLevel="5" x14ac:dyDescent="0.25">
      <c r="A862" s="11" t="s">
        <v>735</v>
      </c>
      <c r="B862" s="20" t="s">
        <v>734</v>
      </c>
      <c r="C862" s="20" t="s">
        <v>736</v>
      </c>
      <c r="D862" s="20" t="s">
        <v>1</v>
      </c>
      <c r="E862" s="18">
        <v>4000</v>
      </c>
      <c r="F862" s="24">
        <f t="shared" si="39"/>
        <v>4</v>
      </c>
      <c r="G862" s="18">
        <v>3000</v>
      </c>
      <c r="H862" s="24">
        <f t="shared" si="40"/>
        <v>3</v>
      </c>
      <c r="I862" s="26">
        <f t="shared" si="41"/>
        <v>0.75</v>
      </c>
      <c r="J862" s="12"/>
    </row>
    <row r="863" spans="1:10" ht="15.75" outlineLevel="6" x14ac:dyDescent="0.25">
      <c r="A863" s="21" t="s">
        <v>164</v>
      </c>
      <c r="B863" s="17" t="s">
        <v>734</v>
      </c>
      <c r="C863" s="17" t="s">
        <v>736</v>
      </c>
      <c r="D863" s="17" t="s">
        <v>165</v>
      </c>
      <c r="E863" s="22">
        <v>4000</v>
      </c>
      <c r="F863" s="25">
        <f t="shared" si="39"/>
        <v>4</v>
      </c>
      <c r="G863" s="22">
        <v>3000</v>
      </c>
      <c r="H863" s="25">
        <f t="shared" si="40"/>
        <v>3</v>
      </c>
      <c r="I863" s="27">
        <f t="shared" si="41"/>
        <v>0.75</v>
      </c>
      <c r="J863" s="12"/>
    </row>
    <row r="864" spans="1:10" ht="38.25" outlineLevel="5" x14ac:dyDescent="0.25">
      <c r="A864" s="11" t="s">
        <v>737</v>
      </c>
      <c r="B864" s="20" t="s">
        <v>734</v>
      </c>
      <c r="C864" s="20" t="s">
        <v>738</v>
      </c>
      <c r="D864" s="20" t="s">
        <v>1</v>
      </c>
      <c r="E864" s="18">
        <v>160433.32999999999</v>
      </c>
      <c r="F864" s="24">
        <f t="shared" si="39"/>
        <v>160.43332999999998</v>
      </c>
      <c r="G864" s="18">
        <v>160433.32999999999</v>
      </c>
      <c r="H864" s="24">
        <f t="shared" si="40"/>
        <v>160.43332999999998</v>
      </c>
      <c r="I864" s="26">
        <f t="shared" si="41"/>
        <v>1</v>
      </c>
      <c r="J864" s="12"/>
    </row>
    <row r="865" spans="1:10" ht="25.5" outlineLevel="6" x14ac:dyDescent="0.25">
      <c r="A865" s="21" t="s">
        <v>22</v>
      </c>
      <c r="B865" s="17" t="s">
        <v>734</v>
      </c>
      <c r="C865" s="17" t="s">
        <v>738</v>
      </c>
      <c r="D865" s="17" t="s">
        <v>23</v>
      </c>
      <c r="E865" s="22">
        <v>18200</v>
      </c>
      <c r="F865" s="25">
        <f t="shared" si="39"/>
        <v>18.2</v>
      </c>
      <c r="G865" s="22">
        <v>18200</v>
      </c>
      <c r="H865" s="25">
        <f t="shared" si="40"/>
        <v>18.2</v>
      </c>
      <c r="I865" s="27">
        <f t="shared" si="41"/>
        <v>1</v>
      </c>
      <c r="J865" s="12"/>
    </row>
    <row r="866" spans="1:10" ht="25.5" outlineLevel="6" x14ac:dyDescent="0.25">
      <c r="A866" s="21" t="s">
        <v>731</v>
      </c>
      <c r="B866" s="17" t="s">
        <v>734</v>
      </c>
      <c r="C866" s="17" t="s">
        <v>738</v>
      </c>
      <c r="D866" s="17" t="s">
        <v>732</v>
      </c>
      <c r="E866" s="22">
        <v>142233.32999999999</v>
      </c>
      <c r="F866" s="25">
        <f t="shared" si="39"/>
        <v>142.23333</v>
      </c>
      <c r="G866" s="22">
        <v>142233.32999999999</v>
      </c>
      <c r="H866" s="25">
        <f t="shared" si="40"/>
        <v>142.23333</v>
      </c>
      <c r="I866" s="27">
        <f t="shared" si="41"/>
        <v>1</v>
      </c>
      <c r="J866" s="12"/>
    </row>
    <row r="867" spans="1:10" ht="25.5" outlineLevel="2" x14ac:dyDescent="0.25">
      <c r="A867" s="11" t="s">
        <v>49</v>
      </c>
      <c r="B867" s="20" t="s">
        <v>734</v>
      </c>
      <c r="C867" s="20" t="s">
        <v>50</v>
      </c>
      <c r="D867" s="20" t="s">
        <v>1</v>
      </c>
      <c r="E867" s="18">
        <v>32299050.219999999</v>
      </c>
      <c r="F867" s="24">
        <f t="shared" si="39"/>
        <v>32299.050219999997</v>
      </c>
      <c r="G867" s="18">
        <v>20662396.359999999</v>
      </c>
      <c r="H867" s="24">
        <f t="shared" si="40"/>
        <v>20662.396359999999</v>
      </c>
      <c r="I867" s="26">
        <f t="shared" si="41"/>
        <v>0.63972148466475864</v>
      </c>
      <c r="J867" s="12"/>
    </row>
    <row r="868" spans="1:10" ht="25.5" outlineLevel="3" x14ac:dyDescent="0.25">
      <c r="A868" s="11" t="s">
        <v>51</v>
      </c>
      <c r="B868" s="20" t="s">
        <v>734</v>
      </c>
      <c r="C868" s="20" t="s">
        <v>52</v>
      </c>
      <c r="D868" s="20" t="s">
        <v>1</v>
      </c>
      <c r="E868" s="18">
        <v>32299050.219999999</v>
      </c>
      <c r="F868" s="24">
        <f t="shared" si="39"/>
        <v>32299.050219999997</v>
      </c>
      <c r="G868" s="18">
        <v>20662396.359999999</v>
      </c>
      <c r="H868" s="24">
        <f t="shared" si="40"/>
        <v>20662.396359999999</v>
      </c>
      <c r="I868" s="26">
        <f t="shared" si="41"/>
        <v>0.63972148466475864</v>
      </c>
      <c r="J868" s="12"/>
    </row>
    <row r="869" spans="1:10" ht="102" outlineLevel="4" x14ac:dyDescent="0.25">
      <c r="A869" s="11" t="s">
        <v>53</v>
      </c>
      <c r="B869" s="20" t="s">
        <v>734</v>
      </c>
      <c r="C869" s="20" t="s">
        <v>54</v>
      </c>
      <c r="D869" s="20" t="s">
        <v>1</v>
      </c>
      <c r="E869" s="18">
        <v>32299050.219999999</v>
      </c>
      <c r="F869" s="24">
        <f t="shared" si="39"/>
        <v>32299.050219999997</v>
      </c>
      <c r="G869" s="18">
        <v>20662396.359999999</v>
      </c>
      <c r="H869" s="24">
        <f t="shared" si="40"/>
        <v>20662.396359999999</v>
      </c>
      <c r="I869" s="26">
        <f t="shared" si="41"/>
        <v>0.63972148466475864</v>
      </c>
      <c r="J869" s="12"/>
    </row>
    <row r="870" spans="1:10" ht="102" outlineLevel="5" x14ac:dyDescent="0.25">
      <c r="A870" s="11" t="s">
        <v>55</v>
      </c>
      <c r="B870" s="20" t="s">
        <v>734</v>
      </c>
      <c r="C870" s="20" t="s">
        <v>56</v>
      </c>
      <c r="D870" s="20" t="s">
        <v>1</v>
      </c>
      <c r="E870" s="18">
        <v>28484272.219999999</v>
      </c>
      <c r="F870" s="24">
        <f t="shared" si="39"/>
        <v>28484.272219999999</v>
      </c>
      <c r="G870" s="18">
        <v>20131155.16</v>
      </c>
      <c r="H870" s="24">
        <f t="shared" si="40"/>
        <v>20131.155159999998</v>
      </c>
      <c r="I870" s="26">
        <f t="shared" si="41"/>
        <v>0.7067463407355401</v>
      </c>
      <c r="J870" s="12"/>
    </row>
    <row r="871" spans="1:10" ht="51" outlineLevel="6" x14ac:dyDescent="0.25">
      <c r="A871" s="21" t="s">
        <v>249</v>
      </c>
      <c r="B871" s="17" t="s">
        <v>734</v>
      </c>
      <c r="C871" s="17" t="s">
        <v>56</v>
      </c>
      <c r="D871" s="17" t="s">
        <v>250</v>
      </c>
      <c r="E871" s="22">
        <v>28484272.219999999</v>
      </c>
      <c r="F871" s="25">
        <f t="shared" si="39"/>
        <v>28484.272219999999</v>
      </c>
      <c r="G871" s="22">
        <v>20131155.16</v>
      </c>
      <c r="H871" s="25">
        <f t="shared" si="40"/>
        <v>20131.155159999998</v>
      </c>
      <c r="I871" s="27">
        <f t="shared" si="41"/>
        <v>0.7067463407355401</v>
      </c>
      <c r="J871" s="12"/>
    </row>
    <row r="872" spans="1:10" ht="63.75" outlineLevel="5" x14ac:dyDescent="0.25">
      <c r="A872" s="11" t="s">
        <v>57</v>
      </c>
      <c r="B872" s="20" t="s">
        <v>734</v>
      </c>
      <c r="C872" s="20" t="s">
        <v>58</v>
      </c>
      <c r="D872" s="20" t="s">
        <v>1</v>
      </c>
      <c r="E872" s="18">
        <v>3814778</v>
      </c>
      <c r="F872" s="24">
        <f t="shared" si="39"/>
        <v>3814.7779999999998</v>
      </c>
      <c r="G872" s="18">
        <v>531241.19999999995</v>
      </c>
      <c r="H872" s="24">
        <f t="shared" si="40"/>
        <v>531.24119999999994</v>
      </c>
      <c r="I872" s="26">
        <f t="shared" si="41"/>
        <v>0.1392587458562464</v>
      </c>
      <c r="J872" s="12"/>
    </row>
    <row r="873" spans="1:10" ht="25.5" outlineLevel="6" x14ac:dyDescent="0.25">
      <c r="A873" s="21" t="s">
        <v>443</v>
      </c>
      <c r="B873" s="17" t="s">
        <v>734</v>
      </c>
      <c r="C873" s="17" t="s">
        <v>58</v>
      </c>
      <c r="D873" s="17" t="s">
        <v>444</v>
      </c>
      <c r="E873" s="22">
        <v>3814778</v>
      </c>
      <c r="F873" s="25">
        <f t="shared" si="39"/>
        <v>3814.7779999999998</v>
      </c>
      <c r="G873" s="22">
        <v>531241.19999999995</v>
      </c>
      <c r="H873" s="25">
        <f t="shared" si="40"/>
        <v>531.24119999999994</v>
      </c>
      <c r="I873" s="27">
        <f t="shared" si="41"/>
        <v>0.1392587458562464</v>
      </c>
      <c r="J873" s="12"/>
    </row>
    <row r="874" spans="1:10" ht="25.5" outlineLevel="2" x14ac:dyDescent="0.25">
      <c r="A874" s="11" t="s">
        <v>6</v>
      </c>
      <c r="B874" s="20" t="s">
        <v>734</v>
      </c>
      <c r="C874" s="20" t="s">
        <v>7</v>
      </c>
      <c r="D874" s="20" t="s">
        <v>1</v>
      </c>
      <c r="E874" s="18">
        <v>20000</v>
      </c>
      <c r="F874" s="24">
        <f t="shared" si="39"/>
        <v>20</v>
      </c>
      <c r="G874" s="18">
        <v>20000</v>
      </c>
      <c r="H874" s="24">
        <f t="shared" si="40"/>
        <v>20</v>
      </c>
      <c r="I874" s="26">
        <f t="shared" si="41"/>
        <v>1</v>
      </c>
      <c r="J874" s="12"/>
    </row>
    <row r="875" spans="1:10" ht="25.5" outlineLevel="3" x14ac:dyDescent="0.25">
      <c r="A875" s="11" t="s">
        <v>8</v>
      </c>
      <c r="B875" s="20" t="s">
        <v>734</v>
      </c>
      <c r="C875" s="20" t="s">
        <v>9</v>
      </c>
      <c r="D875" s="20" t="s">
        <v>1</v>
      </c>
      <c r="E875" s="18">
        <v>20000</v>
      </c>
      <c r="F875" s="24">
        <f t="shared" si="39"/>
        <v>20</v>
      </c>
      <c r="G875" s="18">
        <v>20000</v>
      </c>
      <c r="H875" s="24">
        <f t="shared" si="40"/>
        <v>20</v>
      </c>
      <c r="I875" s="26">
        <f t="shared" si="41"/>
        <v>1</v>
      </c>
      <c r="J875" s="12"/>
    </row>
    <row r="876" spans="1:10" ht="38.25" outlineLevel="4" x14ac:dyDescent="0.25">
      <c r="A876" s="11" t="s">
        <v>10</v>
      </c>
      <c r="B876" s="20" t="s">
        <v>734</v>
      </c>
      <c r="C876" s="20" t="s">
        <v>11</v>
      </c>
      <c r="D876" s="20" t="s">
        <v>1</v>
      </c>
      <c r="E876" s="18">
        <v>20000</v>
      </c>
      <c r="F876" s="24">
        <f t="shared" si="39"/>
        <v>20</v>
      </c>
      <c r="G876" s="18">
        <v>20000</v>
      </c>
      <c r="H876" s="24">
        <f t="shared" si="40"/>
        <v>20</v>
      </c>
      <c r="I876" s="26">
        <f t="shared" si="41"/>
        <v>1</v>
      </c>
      <c r="J876" s="12"/>
    </row>
    <row r="877" spans="1:10" ht="38.25" outlineLevel="5" x14ac:dyDescent="0.25">
      <c r="A877" s="11" t="s">
        <v>739</v>
      </c>
      <c r="B877" s="20" t="s">
        <v>734</v>
      </c>
      <c r="C877" s="20" t="s">
        <v>740</v>
      </c>
      <c r="D877" s="20" t="s">
        <v>1</v>
      </c>
      <c r="E877" s="18">
        <v>20000</v>
      </c>
      <c r="F877" s="24">
        <f t="shared" si="39"/>
        <v>20</v>
      </c>
      <c r="G877" s="18">
        <v>20000</v>
      </c>
      <c r="H877" s="24">
        <f t="shared" si="40"/>
        <v>20</v>
      </c>
      <c r="I877" s="26">
        <f t="shared" si="41"/>
        <v>1</v>
      </c>
      <c r="J877" s="12"/>
    </row>
    <row r="878" spans="1:10" ht="15.75" outlineLevel="6" x14ac:dyDescent="0.25">
      <c r="A878" s="21" t="s">
        <v>164</v>
      </c>
      <c r="B878" s="17" t="s">
        <v>734</v>
      </c>
      <c r="C878" s="17" t="s">
        <v>740</v>
      </c>
      <c r="D878" s="17" t="s">
        <v>165</v>
      </c>
      <c r="E878" s="22">
        <v>20000</v>
      </c>
      <c r="F878" s="25">
        <f t="shared" si="39"/>
        <v>20</v>
      </c>
      <c r="G878" s="22">
        <v>20000</v>
      </c>
      <c r="H878" s="25">
        <f t="shared" si="40"/>
        <v>20</v>
      </c>
      <c r="I878" s="27">
        <f t="shared" si="41"/>
        <v>1</v>
      </c>
      <c r="J878" s="12"/>
    </row>
    <row r="879" spans="1:10" ht="15.75" outlineLevel="1" x14ac:dyDescent="0.25">
      <c r="A879" s="11" t="s">
        <v>741</v>
      </c>
      <c r="B879" s="20" t="s">
        <v>742</v>
      </c>
      <c r="C879" s="20" t="s">
        <v>3</v>
      </c>
      <c r="D879" s="20" t="s">
        <v>1</v>
      </c>
      <c r="E879" s="18">
        <v>4668817.21</v>
      </c>
      <c r="F879" s="24">
        <f t="shared" si="39"/>
        <v>4668.8172100000002</v>
      </c>
      <c r="G879" s="18">
        <v>4605968.78</v>
      </c>
      <c r="H879" s="24">
        <f t="shared" si="40"/>
        <v>4605.9687800000002</v>
      </c>
      <c r="I879" s="26">
        <f t="shared" si="41"/>
        <v>0.98653868267419276</v>
      </c>
      <c r="J879" s="12"/>
    </row>
    <row r="880" spans="1:10" ht="25.5" outlineLevel="2" x14ac:dyDescent="0.25">
      <c r="A880" s="11" t="s">
        <v>30</v>
      </c>
      <c r="B880" s="20" t="s">
        <v>742</v>
      </c>
      <c r="C880" s="20" t="s">
        <v>31</v>
      </c>
      <c r="D880" s="20" t="s">
        <v>1</v>
      </c>
      <c r="E880" s="18">
        <v>950309.21</v>
      </c>
      <c r="F880" s="24">
        <f t="shared" si="39"/>
        <v>950.30921000000001</v>
      </c>
      <c r="G880" s="18">
        <v>916683.21</v>
      </c>
      <c r="H880" s="24">
        <f t="shared" si="40"/>
        <v>916.68320999999992</v>
      </c>
      <c r="I880" s="26">
        <f t="shared" si="41"/>
        <v>0.96461572754829972</v>
      </c>
      <c r="J880" s="12"/>
    </row>
    <row r="881" spans="1:10" ht="25.5" outlineLevel="3" x14ac:dyDescent="0.25">
      <c r="A881" s="11" t="s">
        <v>403</v>
      </c>
      <c r="B881" s="20" t="s">
        <v>742</v>
      </c>
      <c r="C881" s="20" t="s">
        <v>404</v>
      </c>
      <c r="D881" s="20" t="s">
        <v>1</v>
      </c>
      <c r="E881" s="18">
        <v>916702.21</v>
      </c>
      <c r="F881" s="24">
        <f t="shared" si="39"/>
        <v>916.70220999999992</v>
      </c>
      <c r="G881" s="18">
        <v>916683.21</v>
      </c>
      <c r="H881" s="24">
        <f t="shared" si="40"/>
        <v>916.68320999999992</v>
      </c>
      <c r="I881" s="26">
        <f t="shared" si="41"/>
        <v>0.99997927353093219</v>
      </c>
      <c r="J881" s="12"/>
    </row>
    <row r="882" spans="1:10" ht="76.5" outlineLevel="4" x14ac:dyDescent="0.25">
      <c r="A882" s="11" t="s">
        <v>743</v>
      </c>
      <c r="B882" s="20" t="s">
        <v>742</v>
      </c>
      <c r="C882" s="20" t="s">
        <v>744</v>
      </c>
      <c r="D882" s="20" t="s">
        <v>1</v>
      </c>
      <c r="E882" s="18">
        <v>283667.07</v>
      </c>
      <c r="F882" s="24">
        <f t="shared" si="39"/>
        <v>283.66707000000002</v>
      </c>
      <c r="G882" s="18">
        <v>283667.07</v>
      </c>
      <c r="H882" s="24">
        <f t="shared" si="40"/>
        <v>283.66707000000002</v>
      </c>
      <c r="I882" s="26">
        <f t="shared" si="41"/>
        <v>1</v>
      </c>
      <c r="J882" s="12"/>
    </row>
    <row r="883" spans="1:10" ht="89.25" outlineLevel="5" x14ac:dyDescent="0.25">
      <c r="A883" s="11" t="s">
        <v>745</v>
      </c>
      <c r="B883" s="20" t="s">
        <v>742</v>
      </c>
      <c r="C883" s="20" t="s">
        <v>746</v>
      </c>
      <c r="D883" s="20" t="s">
        <v>1</v>
      </c>
      <c r="E883" s="18">
        <v>283667.07</v>
      </c>
      <c r="F883" s="24">
        <f t="shared" si="39"/>
        <v>283.66707000000002</v>
      </c>
      <c r="G883" s="18">
        <v>283667.07</v>
      </c>
      <c r="H883" s="24">
        <f t="shared" si="40"/>
        <v>283.66707000000002</v>
      </c>
      <c r="I883" s="26">
        <f t="shared" si="41"/>
        <v>1</v>
      </c>
      <c r="J883" s="12"/>
    </row>
    <row r="884" spans="1:10" ht="25.5" outlineLevel="6" x14ac:dyDescent="0.25">
      <c r="A884" s="21" t="s">
        <v>443</v>
      </c>
      <c r="B884" s="17" t="s">
        <v>742</v>
      </c>
      <c r="C884" s="17" t="s">
        <v>746</v>
      </c>
      <c r="D884" s="17" t="s">
        <v>444</v>
      </c>
      <c r="E884" s="22">
        <v>283667.07</v>
      </c>
      <c r="F884" s="25">
        <f t="shared" si="39"/>
        <v>283.66707000000002</v>
      </c>
      <c r="G884" s="22">
        <v>283667.07</v>
      </c>
      <c r="H884" s="25">
        <f t="shared" si="40"/>
        <v>283.66707000000002</v>
      </c>
      <c r="I884" s="27">
        <f t="shared" si="41"/>
        <v>1</v>
      </c>
      <c r="J884" s="12"/>
    </row>
    <row r="885" spans="1:10" ht="140.25" outlineLevel="4" x14ac:dyDescent="0.25">
      <c r="A885" s="11" t="s">
        <v>747</v>
      </c>
      <c r="B885" s="20" t="s">
        <v>742</v>
      </c>
      <c r="C885" s="20" t="s">
        <v>748</v>
      </c>
      <c r="D885" s="20" t="s">
        <v>1</v>
      </c>
      <c r="E885" s="18">
        <v>229927.14</v>
      </c>
      <c r="F885" s="24">
        <f t="shared" si="39"/>
        <v>229.92714000000001</v>
      </c>
      <c r="G885" s="18">
        <v>229927.14</v>
      </c>
      <c r="H885" s="24">
        <f t="shared" si="40"/>
        <v>229.92714000000001</v>
      </c>
      <c r="I885" s="26">
        <f t="shared" si="41"/>
        <v>1</v>
      </c>
      <c r="J885" s="12"/>
    </row>
    <row r="886" spans="1:10" ht="127.5" outlineLevel="5" x14ac:dyDescent="0.25">
      <c r="A886" s="11" t="s">
        <v>749</v>
      </c>
      <c r="B886" s="20" t="s">
        <v>742</v>
      </c>
      <c r="C886" s="20" t="s">
        <v>750</v>
      </c>
      <c r="D886" s="20" t="s">
        <v>1</v>
      </c>
      <c r="E886" s="18">
        <v>116708</v>
      </c>
      <c r="F886" s="24">
        <f t="shared" si="39"/>
        <v>116.708</v>
      </c>
      <c r="G886" s="18">
        <v>116708</v>
      </c>
      <c r="H886" s="24">
        <f t="shared" si="40"/>
        <v>116.708</v>
      </c>
      <c r="I886" s="26">
        <f t="shared" si="41"/>
        <v>1</v>
      </c>
      <c r="J886" s="12"/>
    </row>
    <row r="887" spans="1:10" ht="15.75" outlineLevel="6" x14ac:dyDescent="0.25">
      <c r="A887" s="21" t="s">
        <v>109</v>
      </c>
      <c r="B887" s="17" t="s">
        <v>742</v>
      </c>
      <c r="C887" s="17" t="s">
        <v>750</v>
      </c>
      <c r="D887" s="17" t="s">
        <v>110</v>
      </c>
      <c r="E887" s="22">
        <v>116708</v>
      </c>
      <c r="F887" s="25">
        <f t="shared" si="39"/>
        <v>116.708</v>
      </c>
      <c r="G887" s="22">
        <v>116708</v>
      </c>
      <c r="H887" s="25">
        <f t="shared" si="40"/>
        <v>116.708</v>
      </c>
      <c r="I887" s="27">
        <f t="shared" si="41"/>
        <v>1</v>
      </c>
      <c r="J887" s="12"/>
    </row>
    <row r="888" spans="1:10" ht="25.5" outlineLevel="7" x14ac:dyDescent="0.25">
      <c r="A888" s="21" t="s">
        <v>111</v>
      </c>
      <c r="B888" s="17" t="s">
        <v>742</v>
      </c>
      <c r="C888" s="17" t="s">
        <v>750</v>
      </c>
      <c r="D888" s="17" t="s">
        <v>112</v>
      </c>
      <c r="E888" s="22">
        <v>116708</v>
      </c>
      <c r="F888" s="25">
        <f t="shared" si="39"/>
        <v>116.708</v>
      </c>
      <c r="G888" s="22">
        <v>116708</v>
      </c>
      <c r="H888" s="25">
        <f t="shared" si="40"/>
        <v>116.708</v>
      </c>
      <c r="I888" s="27">
        <f t="shared" si="41"/>
        <v>1</v>
      </c>
      <c r="J888" s="12"/>
    </row>
    <row r="889" spans="1:10" ht="114.75" outlineLevel="5" x14ac:dyDescent="0.25">
      <c r="A889" s="11" t="s">
        <v>751</v>
      </c>
      <c r="B889" s="20" t="s">
        <v>742</v>
      </c>
      <c r="C889" s="20" t="s">
        <v>752</v>
      </c>
      <c r="D889" s="20" t="s">
        <v>1</v>
      </c>
      <c r="E889" s="18">
        <v>111396.14</v>
      </c>
      <c r="F889" s="24">
        <f t="shared" si="39"/>
        <v>111.39614</v>
      </c>
      <c r="G889" s="18">
        <v>111396.14</v>
      </c>
      <c r="H889" s="24">
        <f t="shared" si="40"/>
        <v>111.39614</v>
      </c>
      <c r="I889" s="26">
        <f t="shared" si="41"/>
        <v>1</v>
      </c>
      <c r="J889" s="12"/>
    </row>
    <row r="890" spans="1:10" ht="15.75" outlineLevel="6" x14ac:dyDescent="0.25">
      <c r="A890" s="21" t="s">
        <v>109</v>
      </c>
      <c r="B890" s="17" t="s">
        <v>742</v>
      </c>
      <c r="C890" s="17" t="s">
        <v>752</v>
      </c>
      <c r="D890" s="17" t="s">
        <v>110</v>
      </c>
      <c r="E890" s="22">
        <v>111396.14</v>
      </c>
      <c r="F890" s="25">
        <f t="shared" si="39"/>
        <v>111.39614</v>
      </c>
      <c r="G890" s="22">
        <v>111396.14</v>
      </c>
      <c r="H890" s="25">
        <f t="shared" si="40"/>
        <v>111.39614</v>
      </c>
      <c r="I890" s="27">
        <f t="shared" si="41"/>
        <v>1</v>
      </c>
      <c r="J890" s="12"/>
    </row>
    <row r="891" spans="1:10" ht="25.5" outlineLevel="7" x14ac:dyDescent="0.25">
      <c r="A891" s="21" t="s">
        <v>111</v>
      </c>
      <c r="B891" s="17" t="s">
        <v>742</v>
      </c>
      <c r="C891" s="17" t="s">
        <v>752</v>
      </c>
      <c r="D891" s="17" t="s">
        <v>112</v>
      </c>
      <c r="E891" s="22">
        <v>111396.14</v>
      </c>
      <c r="F891" s="25">
        <f t="shared" si="39"/>
        <v>111.39614</v>
      </c>
      <c r="G891" s="22">
        <v>111396.14</v>
      </c>
      <c r="H891" s="25">
        <f t="shared" si="40"/>
        <v>111.39614</v>
      </c>
      <c r="I891" s="27">
        <f t="shared" si="41"/>
        <v>1</v>
      </c>
      <c r="J891" s="12"/>
    </row>
    <row r="892" spans="1:10" ht="114.75" outlineLevel="5" x14ac:dyDescent="0.25">
      <c r="A892" s="11" t="s">
        <v>751</v>
      </c>
      <c r="B892" s="20" t="s">
        <v>742</v>
      </c>
      <c r="C892" s="20" t="s">
        <v>753</v>
      </c>
      <c r="D892" s="20" t="s">
        <v>1</v>
      </c>
      <c r="E892" s="18">
        <v>1823</v>
      </c>
      <c r="F892" s="24">
        <f t="shared" si="39"/>
        <v>1.823</v>
      </c>
      <c r="G892" s="18">
        <v>1823</v>
      </c>
      <c r="H892" s="24">
        <f t="shared" si="40"/>
        <v>1.823</v>
      </c>
      <c r="I892" s="26">
        <f t="shared" si="41"/>
        <v>1</v>
      </c>
      <c r="J892" s="12"/>
    </row>
    <row r="893" spans="1:10" ht="15.75" outlineLevel="6" x14ac:dyDescent="0.25">
      <c r="A893" s="21" t="s">
        <v>109</v>
      </c>
      <c r="B893" s="17" t="s">
        <v>742</v>
      </c>
      <c r="C893" s="17" t="s">
        <v>753</v>
      </c>
      <c r="D893" s="17" t="s">
        <v>110</v>
      </c>
      <c r="E893" s="22">
        <v>1823</v>
      </c>
      <c r="F893" s="25">
        <f t="shared" si="39"/>
        <v>1.823</v>
      </c>
      <c r="G893" s="22">
        <v>1823</v>
      </c>
      <c r="H893" s="25">
        <f t="shared" si="40"/>
        <v>1.823</v>
      </c>
      <c r="I893" s="27">
        <f t="shared" si="41"/>
        <v>1</v>
      </c>
      <c r="J893" s="12"/>
    </row>
    <row r="894" spans="1:10" ht="25.5" outlineLevel="7" x14ac:dyDescent="0.25">
      <c r="A894" s="21" t="s">
        <v>111</v>
      </c>
      <c r="B894" s="17" t="s">
        <v>742</v>
      </c>
      <c r="C894" s="17" t="s">
        <v>753</v>
      </c>
      <c r="D894" s="17" t="s">
        <v>112</v>
      </c>
      <c r="E894" s="22">
        <v>1823</v>
      </c>
      <c r="F894" s="25">
        <f t="shared" si="39"/>
        <v>1.823</v>
      </c>
      <c r="G894" s="22">
        <v>1823</v>
      </c>
      <c r="H894" s="25">
        <f t="shared" si="40"/>
        <v>1.823</v>
      </c>
      <c r="I894" s="27">
        <f t="shared" si="41"/>
        <v>1</v>
      </c>
      <c r="J894" s="12"/>
    </row>
    <row r="895" spans="1:10" ht="89.25" outlineLevel="4" x14ac:dyDescent="0.25">
      <c r="A895" s="11" t="s">
        <v>754</v>
      </c>
      <c r="B895" s="20" t="s">
        <v>742</v>
      </c>
      <c r="C895" s="20" t="s">
        <v>755</v>
      </c>
      <c r="D895" s="20" t="s">
        <v>1</v>
      </c>
      <c r="E895" s="18">
        <v>403108</v>
      </c>
      <c r="F895" s="24">
        <f t="shared" si="39"/>
        <v>403.108</v>
      </c>
      <c r="G895" s="18">
        <v>403089</v>
      </c>
      <c r="H895" s="24">
        <f t="shared" si="40"/>
        <v>403.089</v>
      </c>
      <c r="I895" s="26">
        <f t="shared" si="41"/>
        <v>0.99995286622939761</v>
      </c>
      <c r="J895" s="12"/>
    </row>
    <row r="896" spans="1:10" ht="140.25" outlineLevel="5" x14ac:dyDescent="0.25">
      <c r="A896" s="11" t="s">
        <v>756</v>
      </c>
      <c r="B896" s="20" t="s">
        <v>742</v>
      </c>
      <c r="C896" s="20" t="s">
        <v>757</v>
      </c>
      <c r="D896" s="20" t="s">
        <v>1</v>
      </c>
      <c r="E896" s="18">
        <v>399058</v>
      </c>
      <c r="F896" s="24">
        <f t="shared" si="39"/>
        <v>399.05799999999999</v>
      </c>
      <c r="G896" s="18">
        <v>399058</v>
      </c>
      <c r="H896" s="24">
        <f t="shared" si="40"/>
        <v>399.05799999999999</v>
      </c>
      <c r="I896" s="26">
        <f t="shared" si="41"/>
        <v>1</v>
      </c>
      <c r="J896" s="12"/>
    </row>
    <row r="897" spans="1:10" ht="15.75" outlineLevel="6" x14ac:dyDescent="0.25">
      <c r="A897" s="21" t="s">
        <v>109</v>
      </c>
      <c r="B897" s="17" t="s">
        <v>742</v>
      </c>
      <c r="C897" s="17" t="s">
        <v>757</v>
      </c>
      <c r="D897" s="17" t="s">
        <v>110</v>
      </c>
      <c r="E897" s="22">
        <v>399058</v>
      </c>
      <c r="F897" s="25">
        <f t="shared" si="39"/>
        <v>399.05799999999999</v>
      </c>
      <c r="G897" s="22">
        <v>399058</v>
      </c>
      <c r="H897" s="25">
        <f t="shared" si="40"/>
        <v>399.05799999999999</v>
      </c>
      <c r="I897" s="27">
        <f t="shared" si="41"/>
        <v>1</v>
      </c>
      <c r="J897" s="12"/>
    </row>
    <row r="898" spans="1:10" ht="25.5" outlineLevel="7" x14ac:dyDescent="0.25">
      <c r="A898" s="21" t="s">
        <v>111</v>
      </c>
      <c r="B898" s="17" t="s">
        <v>742</v>
      </c>
      <c r="C898" s="17" t="s">
        <v>757</v>
      </c>
      <c r="D898" s="17" t="s">
        <v>112</v>
      </c>
      <c r="E898" s="22">
        <v>399058</v>
      </c>
      <c r="F898" s="25">
        <f t="shared" si="39"/>
        <v>399.05799999999999</v>
      </c>
      <c r="G898" s="22">
        <v>399058</v>
      </c>
      <c r="H898" s="25">
        <f t="shared" si="40"/>
        <v>399.05799999999999</v>
      </c>
      <c r="I898" s="27">
        <f t="shared" si="41"/>
        <v>1</v>
      </c>
      <c r="J898" s="12"/>
    </row>
    <row r="899" spans="1:10" ht="153" outlineLevel="5" x14ac:dyDescent="0.25">
      <c r="A899" s="11" t="s">
        <v>758</v>
      </c>
      <c r="B899" s="20" t="s">
        <v>742</v>
      </c>
      <c r="C899" s="20" t="s">
        <v>759</v>
      </c>
      <c r="D899" s="20" t="s">
        <v>1</v>
      </c>
      <c r="E899" s="18">
        <v>4050</v>
      </c>
      <c r="F899" s="24">
        <f t="shared" si="39"/>
        <v>4.05</v>
      </c>
      <c r="G899" s="18">
        <v>4031</v>
      </c>
      <c r="H899" s="24">
        <f t="shared" si="40"/>
        <v>4.0309999999999997</v>
      </c>
      <c r="I899" s="26">
        <f t="shared" si="41"/>
        <v>0.99530864197530866</v>
      </c>
      <c r="J899" s="12"/>
    </row>
    <row r="900" spans="1:10" ht="15.75" outlineLevel="6" x14ac:dyDescent="0.25">
      <c r="A900" s="21" t="s">
        <v>109</v>
      </c>
      <c r="B900" s="17" t="s">
        <v>742</v>
      </c>
      <c r="C900" s="17" t="s">
        <v>759</v>
      </c>
      <c r="D900" s="17" t="s">
        <v>110</v>
      </c>
      <c r="E900" s="22">
        <v>4050</v>
      </c>
      <c r="F900" s="25">
        <f t="shared" si="39"/>
        <v>4.05</v>
      </c>
      <c r="G900" s="22">
        <v>4031</v>
      </c>
      <c r="H900" s="25">
        <f t="shared" si="40"/>
        <v>4.0309999999999997</v>
      </c>
      <c r="I900" s="27">
        <f t="shared" si="41"/>
        <v>0.99530864197530866</v>
      </c>
      <c r="J900" s="12"/>
    </row>
    <row r="901" spans="1:10" ht="25.5" outlineLevel="7" x14ac:dyDescent="0.25">
      <c r="A901" s="21" t="s">
        <v>111</v>
      </c>
      <c r="B901" s="17" t="s">
        <v>742</v>
      </c>
      <c r="C901" s="17" t="s">
        <v>759</v>
      </c>
      <c r="D901" s="17" t="s">
        <v>112</v>
      </c>
      <c r="E901" s="22">
        <v>4050</v>
      </c>
      <c r="F901" s="25">
        <f t="shared" si="39"/>
        <v>4.05</v>
      </c>
      <c r="G901" s="22">
        <v>4031</v>
      </c>
      <c r="H901" s="25">
        <f t="shared" si="40"/>
        <v>4.0309999999999997</v>
      </c>
      <c r="I901" s="27">
        <f t="shared" si="41"/>
        <v>0.99530864197530866</v>
      </c>
      <c r="J901" s="12"/>
    </row>
    <row r="902" spans="1:10" ht="25.5" outlineLevel="3" x14ac:dyDescent="0.25">
      <c r="A902" s="11" t="s">
        <v>435</v>
      </c>
      <c r="B902" s="20" t="s">
        <v>742</v>
      </c>
      <c r="C902" s="20" t="s">
        <v>436</v>
      </c>
      <c r="D902" s="20" t="s">
        <v>1</v>
      </c>
      <c r="E902" s="18">
        <v>33607</v>
      </c>
      <c r="F902" s="24">
        <f t="shared" si="39"/>
        <v>33.606999999999999</v>
      </c>
      <c r="G902" s="18">
        <v>0</v>
      </c>
      <c r="H902" s="24">
        <f t="shared" si="40"/>
        <v>0</v>
      </c>
      <c r="I902" s="26">
        <f t="shared" si="41"/>
        <v>0</v>
      </c>
      <c r="J902" s="12"/>
    </row>
    <row r="903" spans="1:10" ht="51" outlineLevel="4" x14ac:dyDescent="0.25">
      <c r="A903" s="11" t="s">
        <v>760</v>
      </c>
      <c r="B903" s="20" t="s">
        <v>742</v>
      </c>
      <c r="C903" s="20" t="s">
        <v>761</v>
      </c>
      <c r="D903" s="20" t="s">
        <v>1</v>
      </c>
      <c r="E903" s="18">
        <v>23857</v>
      </c>
      <c r="F903" s="24">
        <f t="shared" si="39"/>
        <v>23.856999999999999</v>
      </c>
      <c r="G903" s="18">
        <v>0</v>
      </c>
      <c r="H903" s="24">
        <f t="shared" si="40"/>
        <v>0</v>
      </c>
      <c r="I903" s="26">
        <f t="shared" si="41"/>
        <v>0</v>
      </c>
      <c r="J903" s="12"/>
    </row>
    <row r="904" spans="1:10" ht="25.5" outlineLevel="5" x14ac:dyDescent="0.25">
      <c r="A904" s="11" t="s">
        <v>762</v>
      </c>
      <c r="B904" s="20" t="s">
        <v>742</v>
      </c>
      <c r="C904" s="20" t="s">
        <v>763</v>
      </c>
      <c r="D904" s="20" t="s">
        <v>1</v>
      </c>
      <c r="E904" s="18">
        <v>23857</v>
      </c>
      <c r="F904" s="24">
        <f t="shared" si="39"/>
        <v>23.856999999999999</v>
      </c>
      <c r="G904" s="18">
        <v>0</v>
      </c>
      <c r="H904" s="24">
        <f t="shared" si="40"/>
        <v>0</v>
      </c>
      <c r="I904" s="26">
        <f t="shared" si="41"/>
        <v>0</v>
      </c>
      <c r="J904" s="12"/>
    </row>
    <row r="905" spans="1:10" ht="15.75" outlineLevel="6" x14ac:dyDescent="0.25">
      <c r="A905" s="21" t="s">
        <v>109</v>
      </c>
      <c r="B905" s="17" t="s">
        <v>742</v>
      </c>
      <c r="C905" s="17" t="s">
        <v>763</v>
      </c>
      <c r="D905" s="17" t="s">
        <v>110</v>
      </c>
      <c r="E905" s="22">
        <v>23857</v>
      </c>
      <c r="F905" s="25">
        <f t="shared" si="39"/>
        <v>23.856999999999999</v>
      </c>
      <c r="G905" s="22">
        <v>0</v>
      </c>
      <c r="H905" s="25">
        <f t="shared" si="40"/>
        <v>0</v>
      </c>
      <c r="I905" s="27">
        <f t="shared" si="41"/>
        <v>0</v>
      </c>
      <c r="J905" s="12"/>
    </row>
    <row r="906" spans="1:10" ht="25.5" outlineLevel="7" x14ac:dyDescent="0.25">
      <c r="A906" s="21" t="s">
        <v>111</v>
      </c>
      <c r="B906" s="17" t="s">
        <v>742</v>
      </c>
      <c r="C906" s="17" t="s">
        <v>763</v>
      </c>
      <c r="D906" s="17" t="s">
        <v>112</v>
      </c>
      <c r="E906" s="22">
        <v>23857</v>
      </c>
      <c r="F906" s="25">
        <f t="shared" si="39"/>
        <v>23.856999999999999</v>
      </c>
      <c r="G906" s="22">
        <v>0</v>
      </c>
      <c r="H906" s="25">
        <f t="shared" si="40"/>
        <v>0</v>
      </c>
      <c r="I906" s="27">
        <f t="shared" si="41"/>
        <v>0</v>
      </c>
      <c r="J906" s="12"/>
    </row>
    <row r="907" spans="1:10" ht="306" outlineLevel="4" x14ac:dyDescent="0.25">
      <c r="A907" s="11" t="s">
        <v>764</v>
      </c>
      <c r="B907" s="20" t="s">
        <v>742</v>
      </c>
      <c r="C907" s="20" t="s">
        <v>765</v>
      </c>
      <c r="D907" s="20" t="s">
        <v>1</v>
      </c>
      <c r="E907" s="18">
        <v>9750</v>
      </c>
      <c r="F907" s="24">
        <f t="shared" si="39"/>
        <v>9.75</v>
      </c>
      <c r="G907" s="18">
        <v>0</v>
      </c>
      <c r="H907" s="24">
        <f t="shared" si="40"/>
        <v>0</v>
      </c>
      <c r="I907" s="26">
        <f t="shared" si="41"/>
        <v>0</v>
      </c>
      <c r="J907" s="12"/>
    </row>
    <row r="908" spans="1:10" ht="191.25" outlineLevel="5" x14ac:dyDescent="0.25">
      <c r="A908" s="11" t="s">
        <v>766</v>
      </c>
      <c r="B908" s="20" t="s">
        <v>742</v>
      </c>
      <c r="C908" s="20" t="s">
        <v>767</v>
      </c>
      <c r="D908" s="20" t="s">
        <v>1</v>
      </c>
      <c r="E908" s="18">
        <v>9750</v>
      </c>
      <c r="F908" s="24">
        <f t="shared" si="39"/>
        <v>9.75</v>
      </c>
      <c r="G908" s="18">
        <v>0</v>
      </c>
      <c r="H908" s="24">
        <f t="shared" si="40"/>
        <v>0</v>
      </c>
      <c r="I908" s="26">
        <f t="shared" si="41"/>
        <v>0</v>
      </c>
      <c r="J908" s="12"/>
    </row>
    <row r="909" spans="1:10" ht="15.75" outlineLevel="6" x14ac:dyDescent="0.25">
      <c r="A909" s="21" t="s">
        <v>109</v>
      </c>
      <c r="B909" s="17" t="s">
        <v>742</v>
      </c>
      <c r="C909" s="17" t="s">
        <v>767</v>
      </c>
      <c r="D909" s="17" t="s">
        <v>110</v>
      </c>
      <c r="E909" s="22">
        <v>9750</v>
      </c>
      <c r="F909" s="25">
        <f t="shared" ref="F909:F950" si="42">E909/1000</f>
        <v>9.75</v>
      </c>
      <c r="G909" s="22">
        <v>0</v>
      </c>
      <c r="H909" s="25">
        <f t="shared" ref="H909:H950" si="43">G909/1000</f>
        <v>0</v>
      </c>
      <c r="I909" s="27">
        <f t="shared" si="41"/>
        <v>0</v>
      </c>
      <c r="J909" s="12"/>
    </row>
    <row r="910" spans="1:10" ht="25.5" outlineLevel="7" x14ac:dyDescent="0.25">
      <c r="A910" s="21" t="s">
        <v>111</v>
      </c>
      <c r="B910" s="17" t="s">
        <v>742</v>
      </c>
      <c r="C910" s="17" t="s">
        <v>767</v>
      </c>
      <c r="D910" s="17" t="s">
        <v>112</v>
      </c>
      <c r="E910" s="22">
        <v>9750</v>
      </c>
      <c r="F910" s="25">
        <f t="shared" si="42"/>
        <v>9.75</v>
      </c>
      <c r="G910" s="22">
        <v>0</v>
      </c>
      <c r="H910" s="25">
        <f t="shared" si="43"/>
        <v>0</v>
      </c>
      <c r="I910" s="27">
        <f t="shared" si="41"/>
        <v>0</v>
      </c>
      <c r="J910" s="12"/>
    </row>
    <row r="911" spans="1:10" ht="25.5" outlineLevel="2" x14ac:dyDescent="0.25">
      <c r="A911" s="11" t="s">
        <v>37</v>
      </c>
      <c r="B911" s="20" t="s">
        <v>742</v>
      </c>
      <c r="C911" s="20" t="s">
        <v>38</v>
      </c>
      <c r="D911" s="20" t="s">
        <v>1</v>
      </c>
      <c r="E911" s="18">
        <v>3718508</v>
      </c>
      <c r="F911" s="24">
        <f t="shared" si="42"/>
        <v>3718.5079999999998</v>
      </c>
      <c r="G911" s="18">
        <v>3689285.57</v>
      </c>
      <c r="H911" s="24">
        <f t="shared" si="43"/>
        <v>3689.28557</v>
      </c>
      <c r="I911" s="26">
        <f t="shared" si="41"/>
        <v>0.99214135615682419</v>
      </c>
      <c r="J911" s="12"/>
    </row>
    <row r="912" spans="1:10" ht="25.5" outlineLevel="3" x14ac:dyDescent="0.25">
      <c r="A912" s="11" t="s">
        <v>39</v>
      </c>
      <c r="B912" s="20" t="s">
        <v>742</v>
      </c>
      <c r="C912" s="20" t="s">
        <v>40</v>
      </c>
      <c r="D912" s="20" t="s">
        <v>1</v>
      </c>
      <c r="E912" s="18">
        <v>3718508</v>
      </c>
      <c r="F912" s="24">
        <f t="shared" si="42"/>
        <v>3718.5079999999998</v>
      </c>
      <c r="G912" s="18">
        <v>3689285.57</v>
      </c>
      <c r="H912" s="24">
        <f t="shared" si="43"/>
        <v>3689.28557</v>
      </c>
      <c r="I912" s="26">
        <f t="shared" ref="I912:I950" si="44">H912/F912</f>
        <v>0.99214135615682419</v>
      </c>
      <c r="J912" s="12"/>
    </row>
    <row r="913" spans="1:10" ht="51" outlineLevel="4" x14ac:dyDescent="0.25">
      <c r="A913" s="11" t="s">
        <v>41</v>
      </c>
      <c r="B913" s="20" t="s">
        <v>742</v>
      </c>
      <c r="C913" s="20" t="s">
        <v>42</v>
      </c>
      <c r="D913" s="20" t="s">
        <v>1</v>
      </c>
      <c r="E913" s="18">
        <v>222008</v>
      </c>
      <c r="F913" s="24">
        <f t="shared" si="42"/>
        <v>222.00800000000001</v>
      </c>
      <c r="G913" s="18">
        <v>192785.57</v>
      </c>
      <c r="H913" s="24">
        <f t="shared" si="43"/>
        <v>192.78557000000001</v>
      </c>
      <c r="I913" s="26">
        <f t="shared" si="44"/>
        <v>0.86837217577744941</v>
      </c>
      <c r="J913" s="12"/>
    </row>
    <row r="914" spans="1:10" ht="89.25" outlineLevel="5" x14ac:dyDescent="0.25">
      <c r="A914" s="11" t="s">
        <v>768</v>
      </c>
      <c r="B914" s="20" t="s">
        <v>742</v>
      </c>
      <c r="C914" s="20" t="s">
        <v>769</v>
      </c>
      <c r="D914" s="20" t="s">
        <v>1</v>
      </c>
      <c r="E914" s="18">
        <v>222008</v>
      </c>
      <c r="F914" s="24">
        <f t="shared" si="42"/>
        <v>222.00800000000001</v>
      </c>
      <c r="G914" s="18">
        <v>192785.57</v>
      </c>
      <c r="H914" s="24">
        <f t="shared" si="43"/>
        <v>192.78557000000001</v>
      </c>
      <c r="I914" s="26">
        <f t="shared" si="44"/>
        <v>0.86837217577744941</v>
      </c>
      <c r="J914" s="12"/>
    </row>
    <row r="915" spans="1:10" ht="25.5" outlineLevel="6" x14ac:dyDescent="0.25">
      <c r="A915" s="21" t="s">
        <v>22</v>
      </c>
      <c r="B915" s="17" t="s">
        <v>742</v>
      </c>
      <c r="C915" s="17" t="s">
        <v>769</v>
      </c>
      <c r="D915" s="17" t="s">
        <v>23</v>
      </c>
      <c r="E915" s="22">
        <v>222008</v>
      </c>
      <c r="F915" s="25">
        <f t="shared" si="42"/>
        <v>222.00800000000001</v>
      </c>
      <c r="G915" s="22">
        <v>192785.57</v>
      </c>
      <c r="H915" s="25">
        <f t="shared" si="43"/>
        <v>192.78557000000001</v>
      </c>
      <c r="I915" s="27">
        <f t="shared" si="44"/>
        <v>0.86837217577744941</v>
      </c>
      <c r="J915" s="12"/>
    </row>
    <row r="916" spans="1:10" ht="25.5" outlineLevel="4" x14ac:dyDescent="0.25">
      <c r="A916" s="11" t="s">
        <v>770</v>
      </c>
      <c r="B916" s="20" t="s">
        <v>742</v>
      </c>
      <c r="C916" s="20" t="s">
        <v>771</v>
      </c>
      <c r="D916" s="20" t="s">
        <v>1</v>
      </c>
      <c r="E916" s="18">
        <v>5000</v>
      </c>
      <c r="F916" s="24">
        <f t="shared" si="42"/>
        <v>5</v>
      </c>
      <c r="G916" s="18">
        <v>5000</v>
      </c>
      <c r="H916" s="24">
        <f t="shared" si="43"/>
        <v>5</v>
      </c>
      <c r="I916" s="26">
        <f t="shared" si="44"/>
        <v>1</v>
      </c>
      <c r="J916" s="12"/>
    </row>
    <row r="917" spans="1:10" ht="25.5" outlineLevel="5" x14ac:dyDescent="0.25">
      <c r="A917" s="11" t="s">
        <v>569</v>
      </c>
      <c r="B917" s="20" t="s">
        <v>742</v>
      </c>
      <c r="C917" s="20" t="s">
        <v>772</v>
      </c>
      <c r="D917" s="20" t="s">
        <v>1</v>
      </c>
      <c r="E917" s="18">
        <v>5000</v>
      </c>
      <c r="F917" s="24">
        <f t="shared" si="42"/>
        <v>5</v>
      </c>
      <c r="G917" s="18">
        <v>5000</v>
      </c>
      <c r="H917" s="24">
        <f t="shared" si="43"/>
        <v>5</v>
      </c>
      <c r="I917" s="26">
        <f t="shared" si="44"/>
        <v>1</v>
      </c>
      <c r="J917" s="12"/>
    </row>
    <row r="918" spans="1:10" ht="25.5" outlineLevel="6" x14ac:dyDescent="0.25">
      <c r="A918" s="21" t="s">
        <v>22</v>
      </c>
      <c r="B918" s="17" t="s">
        <v>742</v>
      </c>
      <c r="C918" s="17" t="s">
        <v>772</v>
      </c>
      <c r="D918" s="17" t="s">
        <v>23</v>
      </c>
      <c r="E918" s="22">
        <v>5000</v>
      </c>
      <c r="F918" s="25">
        <f t="shared" si="42"/>
        <v>5</v>
      </c>
      <c r="G918" s="22">
        <v>5000</v>
      </c>
      <c r="H918" s="25">
        <f t="shared" si="43"/>
        <v>5</v>
      </c>
      <c r="I918" s="27">
        <f t="shared" si="44"/>
        <v>1</v>
      </c>
      <c r="J918" s="12"/>
    </row>
    <row r="919" spans="1:10" ht="25.5" outlineLevel="4" x14ac:dyDescent="0.25">
      <c r="A919" s="11" t="s">
        <v>773</v>
      </c>
      <c r="B919" s="20" t="s">
        <v>742</v>
      </c>
      <c r="C919" s="20" t="s">
        <v>774</v>
      </c>
      <c r="D919" s="20" t="s">
        <v>1</v>
      </c>
      <c r="E919" s="18">
        <v>3491500</v>
      </c>
      <c r="F919" s="24">
        <f t="shared" si="42"/>
        <v>3491.5</v>
      </c>
      <c r="G919" s="18">
        <v>3491500</v>
      </c>
      <c r="H919" s="24">
        <f t="shared" si="43"/>
        <v>3491.5</v>
      </c>
      <c r="I919" s="26">
        <f t="shared" si="44"/>
        <v>1</v>
      </c>
      <c r="J919" s="12"/>
    </row>
    <row r="920" spans="1:10" ht="38.25" outlineLevel="5" x14ac:dyDescent="0.25">
      <c r="A920" s="11" t="s">
        <v>775</v>
      </c>
      <c r="B920" s="20" t="s">
        <v>742</v>
      </c>
      <c r="C920" s="20" t="s">
        <v>776</v>
      </c>
      <c r="D920" s="20" t="s">
        <v>1</v>
      </c>
      <c r="E920" s="18">
        <v>3491500</v>
      </c>
      <c r="F920" s="24">
        <f t="shared" si="42"/>
        <v>3491.5</v>
      </c>
      <c r="G920" s="18">
        <v>3491500</v>
      </c>
      <c r="H920" s="24">
        <f t="shared" si="43"/>
        <v>3491.5</v>
      </c>
      <c r="I920" s="26">
        <f t="shared" si="44"/>
        <v>1</v>
      </c>
      <c r="J920" s="12"/>
    </row>
    <row r="921" spans="1:10" ht="25.5" outlineLevel="6" x14ac:dyDescent="0.25">
      <c r="A921" s="21" t="s">
        <v>22</v>
      </c>
      <c r="B921" s="17" t="s">
        <v>742</v>
      </c>
      <c r="C921" s="17" t="s">
        <v>776</v>
      </c>
      <c r="D921" s="17" t="s">
        <v>23</v>
      </c>
      <c r="E921" s="22">
        <v>63678.32</v>
      </c>
      <c r="F921" s="25">
        <f t="shared" si="42"/>
        <v>63.678319999999999</v>
      </c>
      <c r="G921" s="22">
        <v>63678.32</v>
      </c>
      <c r="H921" s="25">
        <f t="shared" si="43"/>
        <v>63.678319999999999</v>
      </c>
      <c r="I921" s="27">
        <f t="shared" si="44"/>
        <v>1</v>
      </c>
      <c r="J921" s="12"/>
    </row>
    <row r="922" spans="1:10" ht="15.75" outlineLevel="6" x14ac:dyDescent="0.25">
      <c r="A922" s="21" t="s">
        <v>109</v>
      </c>
      <c r="B922" s="17" t="s">
        <v>742</v>
      </c>
      <c r="C922" s="17" t="s">
        <v>776</v>
      </c>
      <c r="D922" s="17" t="s">
        <v>110</v>
      </c>
      <c r="E922" s="22">
        <v>3427821.68</v>
      </c>
      <c r="F922" s="25">
        <f t="shared" si="42"/>
        <v>3427.82168</v>
      </c>
      <c r="G922" s="22">
        <v>3427821.68</v>
      </c>
      <c r="H922" s="25">
        <f t="shared" si="43"/>
        <v>3427.82168</v>
      </c>
      <c r="I922" s="27">
        <f t="shared" si="44"/>
        <v>1</v>
      </c>
      <c r="J922" s="12"/>
    </row>
    <row r="923" spans="1:10" ht="25.5" outlineLevel="7" x14ac:dyDescent="0.25">
      <c r="A923" s="21" t="s">
        <v>111</v>
      </c>
      <c r="B923" s="17" t="s">
        <v>742</v>
      </c>
      <c r="C923" s="17" t="s">
        <v>776</v>
      </c>
      <c r="D923" s="17" t="s">
        <v>112</v>
      </c>
      <c r="E923" s="22">
        <v>3427821.68</v>
      </c>
      <c r="F923" s="25">
        <f t="shared" si="42"/>
        <v>3427.82168</v>
      </c>
      <c r="G923" s="22">
        <v>3427821.68</v>
      </c>
      <c r="H923" s="25">
        <f t="shared" si="43"/>
        <v>3427.82168</v>
      </c>
      <c r="I923" s="27">
        <f t="shared" si="44"/>
        <v>1</v>
      </c>
      <c r="J923" s="12"/>
    </row>
    <row r="924" spans="1:10" ht="15.75" outlineLevel="1" x14ac:dyDescent="0.25">
      <c r="A924" s="11" t="s">
        <v>777</v>
      </c>
      <c r="B924" s="20" t="s">
        <v>778</v>
      </c>
      <c r="C924" s="20" t="s">
        <v>3</v>
      </c>
      <c r="D924" s="20" t="s">
        <v>1</v>
      </c>
      <c r="E924" s="18">
        <v>98500</v>
      </c>
      <c r="F924" s="24">
        <f t="shared" si="42"/>
        <v>98.5</v>
      </c>
      <c r="G924" s="18">
        <v>98500</v>
      </c>
      <c r="H924" s="24">
        <f t="shared" si="43"/>
        <v>98.5</v>
      </c>
      <c r="I924" s="26">
        <f t="shared" si="44"/>
        <v>1</v>
      </c>
      <c r="J924" s="12"/>
    </row>
    <row r="925" spans="1:10" ht="25.5" outlineLevel="2" x14ac:dyDescent="0.25">
      <c r="A925" s="11" t="s">
        <v>37</v>
      </c>
      <c r="B925" s="20" t="s">
        <v>778</v>
      </c>
      <c r="C925" s="20" t="s">
        <v>38</v>
      </c>
      <c r="D925" s="20" t="s">
        <v>1</v>
      </c>
      <c r="E925" s="18">
        <v>98500</v>
      </c>
      <c r="F925" s="24">
        <f t="shared" si="42"/>
        <v>98.5</v>
      </c>
      <c r="G925" s="18">
        <v>98500</v>
      </c>
      <c r="H925" s="24">
        <f t="shared" si="43"/>
        <v>98.5</v>
      </c>
      <c r="I925" s="26">
        <f t="shared" si="44"/>
        <v>1</v>
      </c>
      <c r="J925" s="12"/>
    </row>
    <row r="926" spans="1:10" ht="25.5" outlineLevel="3" x14ac:dyDescent="0.25">
      <c r="A926" s="11" t="s">
        <v>725</v>
      </c>
      <c r="B926" s="20" t="s">
        <v>778</v>
      </c>
      <c r="C926" s="20" t="s">
        <v>726</v>
      </c>
      <c r="D926" s="20" t="s">
        <v>1</v>
      </c>
      <c r="E926" s="18">
        <v>98500</v>
      </c>
      <c r="F926" s="24">
        <f t="shared" si="42"/>
        <v>98.5</v>
      </c>
      <c r="G926" s="18">
        <v>98500</v>
      </c>
      <c r="H926" s="24">
        <f t="shared" si="43"/>
        <v>98.5</v>
      </c>
      <c r="I926" s="26">
        <f t="shared" si="44"/>
        <v>1</v>
      </c>
      <c r="J926" s="12"/>
    </row>
    <row r="927" spans="1:10" ht="38.25" outlineLevel="4" x14ac:dyDescent="0.25">
      <c r="A927" s="11" t="s">
        <v>727</v>
      </c>
      <c r="B927" s="20" t="s">
        <v>778</v>
      </c>
      <c r="C927" s="20" t="s">
        <v>728</v>
      </c>
      <c r="D927" s="20" t="s">
        <v>1</v>
      </c>
      <c r="E927" s="18">
        <v>98500</v>
      </c>
      <c r="F927" s="24">
        <f t="shared" si="42"/>
        <v>98.5</v>
      </c>
      <c r="G927" s="18">
        <v>98500</v>
      </c>
      <c r="H927" s="24">
        <f t="shared" si="43"/>
        <v>98.5</v>
      </c>
      <c r="I927" s="26">
        <f t="shared" si="44"/>
        <v>1</v>
      </c>
      <c r="J927" s="12"/>
    </row>
    <row r="928" spans="1:10" ht="15.75" outlineLevel="5" x14ac:dyDescent="0.25">
      <c r="A928" s="11" t="s">
        <v>779</v>
      </c>
      <c r="B928" s="20" t="s">
        <v>778</v>
      </c>
      <c r="C928" s="20" t="s">
        <v>780</v>
      </c>
      <c r="D928" s="20" t="s">
        <v>1</v>
      </c>
      <c r="E928" s="18">
        <v>98500</v>
      </c>
      <c r="F928" s="24">
        <f t="shared" si="42"/>
        <v>98.5</v>
      </c>
      <c r="G928" s="18">
        <v>98500</v>
      </c>
      <c r="H928" s="24">
        <f t="shared" si="43"/>
        <v>98.5</v>
      </c>
      <c r="I928" s="26">
        <f t="shared" si="44"/>
        <v>1</v>
      </c>
      <c r="J928" s="12"/>
    </row>
    <row r="929" spans="1:10" ht="51" outlineLevel="6" x14ac:dyDescent="0.25">
      <c r="A929" s="21" t="s">
        <v>537</v>
      </c>
      <c r="B929" s="17" t="s">
        <v>778</v>
      </c>
      <c r="C929" s="17" t="s">
        <v>780</v>
      </c>
      <c r="D929" s="17" t="s">
        <v>538</v>
      </c>
      <c r="E929" s="22">
        <v>98500</v>
      </c>
      <c r="F929" s="25">
        <f t="shared" si="42"/>
        <v>98.5</v>
      </c>
      <c r="G929" s="22">
        <v>98500</v>
      </c>
      <c r="H929" s="25">
        <f t="shared" si="43"/>
        <v>98.5</v>
      </c>
      <c r="I929" s="27">
        <f t="shared" si="44"/>
        <v>1</v>
      </c>
      <c r="J929" s="12"/>
    </row>
    <row r="930" spans="1:10" ht="15.75" x14ac:dyDescent="0.25">
      <c r="A930" s="11" t="s">
        <v>781</v>
      </c>
      <c r="B930" s="20" t="s">
        <v>782</v>
      </c>
      <c r="C930" s="20" t="s">
        <v>3</v>
      </c>
      <c r="D930" s="20" t="s">
        <v>1</v>
      </c>
      <c r="E930" s="18">
        <v>600000</v>
      </c>
      <c r="F930" s="24">
        <f t="shared" si="42"/>
        <v>600</v>
      </c>
      <c r="G930" s="18">
        <v>600000</v>
      </c>
      <c r="H930" s="24">
        <f t="shared" si="43"/>
        <v>600</v>
      </c>
      <c r="I930" s="26">
        <f t="shared" si="44"/>
        <v>1</v>
      </c>
      <c r="J930" s="12"/>
    </row>
    <row r="931" spans="1:10" ht="15.75" outlineLevel="1" x14ac:dyDescent="0.25">
      <c r="A931" s="11" t="s">
        <v>783</v>
      </c>
      <c r="B931" s="20" t="s">
        <v>784</v>
      </c>
      <c r="C931" s="20" t="s">
        <v>3</v>
      </c>
      <c r="D931" s="20" t="s">
        <v>1</v>
      </c>
      <c r="E931" s="18">
        <v>595000</v>
      </c>
      <c r="F931" s="24">
        <f t="shared" si="42"/>
        <v>595</v>
      </c>
      <c r="G931" s="18">
        <v>595000</v>
      </c>
      <c r="H931" s="24">
        <f t="shared" si="43"/>
        <v>595</v>
      </c>
      <c r="I931" s="26">
        <f t="shared" si="44"/>
        <v>1</v>
      </c>
      <c r="J931" s="12"/>
    </row>
    <row r="932" spans="1:10" ht="38.25" outlineLevel="2" x14ac:dyDescent="0.25">
      <c r="A932" s="11" t="s">
        <v>785</v>
      </c>
      <c r="B932" s="20" t="s">
        <v>784</v>
      </c>
      <c r="C932" s="20" t="s">
        <v>786</v>
      </c>
      <c r="D932" s="20" t="s">
        <v>1</v>
      </c>
      <c r="E932" s="18">
        <v>595000</v>
      </c>
      <c r="F932" s="24">
        <f t="shared" si="42"/>
        <v>595</v>
      </c>
      <c r="G932" s="18">
        <v>595000</v>
      </c>
      <c r="H932" s="24">
        <f t="shared" si="43"/>
        <v>595</v>
      </c>
      <c r="I932" s="26">
        <f t="shared" si="44"/>
        <v>1</v>
      </c>
      <c r="J932" s="12"/>
    </row>
    <row r="933" spans="1:10" ht="38.25" outlineLevel="4" x14ac:dyDescent="0.25">
      <c r="A933" s="11" t="s">
        <v>787</v>
      </c>
      <c r="B933" s="20" t="s">
        <v>784</v>
      </c>
      <c r="C933" s="20" t="s">
        <v>788</v>
      </c>
      <c r="D933" s="20" t="s">
        <v>1</v>
      </c>
      <c r="E933" s="18">
        <v>595000</v>
      </c>
      <c r="F933" s="24">
        <f t="shared" si="42"/>
        <v>595</v>
      </c>
      <c r="G933" s="18">
        <v>595000</v>
      </c>
      <c r="H933" s="24">
        <f t="shared" si="43"/>
        <v>595</v>
      </c>
      <c r="I933" s="26">
        <f t="shared" si="44"/>
        <v>1</v>
      </c>
      <c r="J933" s="12"/>
    </row>
    <row r="934" spans="1:10" ht="25.5" outlineLevel="5" x14ac:dyDescent="0.25">
      <c r="A934" s="11" t="s">
        <v>789</v>
      </c>
      <c r="B934" s="20" t="s">
        <v>784</v>
      </c>
      <c r="C934" s="20" t="s">
        <v>790</v>
      </c>
      <c r="D934" s="20" t="s">
        <v>1</v>
      </c>
      <c r="E934" s="18">
        <v>595000</v>
      </c>
      <c r="F934" s="24">
        <f t="shared" si="42"/>
        <v>595</v>
      </c>
      <c r="G934" s="18">
        <v>595000</v>
      </c>
      <c r="H934" s="24">
        <f t="shared" si="43"/>
        <v>595</v>
      </c>
      <c r="I934" s="26">
        <f t="shared" si="44"/>
        <v>1</v>
      </c>
      <c r="J934" s="12"/>
    </row>
    <row r="935" spans="1:10" ht="15.75" outlineLevel="6" x14ac:dyDescent="0.25">
      <c r="A935" s="21" t="s">
        <v>109</v>
      </c>
      <c r="B935" s="17" t="s">
        <v>784</v>
      </c>
      <c r="C935" s="17" t="s">
        <v>790</v>
      </c>
      <c r="D935" s="17" t="s">
        <v>110</v>
      </c>
      <c r="E935" s="22">
        <v>595000</v>
      </c>
      <c r="F935" s="25">
        <f t="shared" si="42"/>
        <v>595</v>
      </c>
      <c r="G935" s="22">
        <v>595000</v>
      </c>
      <c r="H935" s="25">
        <f t="shared" si="43"/>
        <v>595</v>
      </c>
      <c r="I935" s="27">
        <f t="shared" si="44"/>
        <v>1</v>
      </c>
      <c r="J935" s="12"/>
    </row>
    <row r="936" spans="1:10" ht="25.5" outlineLevel="7" x14ac:dyDescent="0.25">
      <c r="A936" s="21" t="s">
        <v>111</v>
      </c>
      <c r="B936" s="17" t="s">
        <v>784</v>
      </c>
      <c r="C936" s="17" t="s">
        <v>790</v>
      </c>
      <c r="D936" s="17" t="s">
        <v>112</v>
      </c>
      <c r="E936" s="22">
        <v>595000</v>
      </c>
      <c r="F936" s="25">
        <f t="shared" si="42"/>
        <v>595</v>
      </c>
      <c r="G936" s="22">
        <v>595000</v>
      </c>
      <c r="H936" s="25">
        <f t="shared" si="43"/>
        <v>595</v>
      </c>
      <c r="I936" s="27">
        <f t="shared" si="44"/>
        <v>1</v>
      </c>
      <c r="J936" s="12"/>
    </row>
    <row r="937" spans="1:10" ht="25.5" outlineLevel="1" x14ac:dyDescent="0.25">
      <c r="A937" s="11" t="s">
        <v>791</v>
      </c>
      <c r="B937" s="20" t="s">
        <v>792</v>
      </c>
      <c r="C937" s="20" t="s">
        <v>3</v>
      </c>
      <c r="D937" s="20" t="s">
        <v>1</v>
      </c>
      <c r="E937" s="18">
        <v>5000</v>
      </c>
      <c r="F937" s="24">
        <f t="shared" si="42"/>
        <v>5</v>
      </c>
      <c r="G937" s="18">
        <v>5000</v>
      </c>
      <c r="H937" s="24">
        <f t="shared" si="43"/>
        <v>5</v>
      </c>
      <c r="I937" s="26">
        <f t="shared" si="44"/>
        <v>1</v>
      </c>
      <c r="J937" s="12"/>
    </row>
    <row r="938" spans="1:10" ht="38.25" outlineLevel="2" x14ac:dyDescent="0.25">
      <c r="A938" s="11" t="s">
        <v>785</v>
      </c>
      <c r="B938" s="20" t="s">
        <v>792</v>
      </c>
      <c r="C938" s="20" t="s">
        <v>786</v>
      </c>
      <c r="D938" s="20" t="s">
        <v>1</v>
      </c>
      <c r="E938" s="18">
        <v>5000</v>
      </c>
      <c r="F938" s="24">
        <f t="shared" si="42"/>
        <v>5</v>
      </c>
      <c r="G938" s="18">
        <v>5000</v>
      </c>
      <c r="H938" s="24">
        <f t="shared" si="43"/>
        <v>5</v>
      </c>
      <c r="I938" s="26">
        <f t="shared" si="44"/>
        <v>1</v>
      </c>
      <c r="J938" s="12"/>
    </row>
    <row r="939" spans="1:10" ht="38.25" outlineLevel="4" x14ac:dyDescent="0.25">
      <c r="A939" s="11" t="s">
        <v>787</v>
      </c>
      <c r="B939" s="20" t="s">
        <v>792</v>
      </c>
      <c r="C939" s="20" t="s">
        <v>788</v>
      </c>
      <c r="D939" s="20" t="s">
        <v>1</v>
      </c>
      <c r="E939" s="18">
        <v>5000</v>
      </c>
      <c r="F939" s="24">
        <f t="shared" si="42"/>
        <v>5</v>
      </c>
      <c r="G939" s="18">
        <v>5000</v>
      </c>
      <c r="H939" s="24">
        <f t="shared" si="43"/>
        <v>5</v>
      </c>
      <c r="I939" s="26">
        <f t="shared" si="44"/>
        <v>1</v>
      </c>
      <c r="J939" s="12"/>
    </row>
    <row r="940" spans="1:10" ht="25.5" outlineLevel="5" x14ac:dyDescent="0.25">
      <c r="A940" s="11" t="s">
        <v>789</v>
      </c>
      <c r="B940" s="20" t="s">
        <v>792</v>
      </c>
      <c r="C940" s="20" t="s">
        <v>790</v>
      </c>
      <c r="D940" s="20" t="s">
        <v>1</v>
      </c>
      <c r="E940" s="18">
        <v>5000</v>
      </c>
      <c r="F940" s="24">
        <f t="shared" si="42"/>
        <v>5</v>
      </c>
      <c r="G940" s="18">
        <v>5000</v>
      </c>
      <c r="H940" s="24">
        <f t="shared" si="43"/>
        <v>5</v>
      </c>
      <c r="I940" s="26">
        <f t="shared" si="44"/>
        <v>1</v>
      </c>
      <c r="J940" s="12"/>
    </row>
    <row r="941" spans="1:10" ht="15.75" outlineLevel="6" x14ac:dyDescent="0.25">
      <c r="A941" s="21" t="s">
        <v>109</v>
      </c>
      <c r="B941" s="17" t="s">
        <v>792</v>
      </c>
      <c r="C941" s="17" t="s">
        <v>790</v>
      </c>
      <c r="D941" s="17" t="s">
        <v>110</v>
      </c>
      <c r="E941" s="22">
        <v>5000</v>
      </c>
      <c r="F941" s="25">
        <f t="shared" si="42"/>
        <v>5</v>
      </c>
      <c r="G941" s="22">
        <v>5000</v>
      </c>
      <c r="H941" s="25">
        <f t="shared" si="43"/>
        <v>5</v>
      </c>
      <c r="I941" s="27">
        <f t="shared" si="44"/>
        <v>1</v>
      </c>
      <c r="J941" s="12"/>
    </row>
    <row r="942" spans="1:10" ht="25.5" outlineLevel="7" x14ac:dyDescent="0.25">
      <c r="A942" s="21" t="s">
        <v>111</v>
      </c>
      <c r="B942" s="17" t="s">
        <v>792</v>
      </c>
      <c r="C942" s="17" t="s">
        <v>790</v>
      </c>
      <c r="D942" s="17" t="s">
        <v>112</v>
      </c>
      <c r="E942" s="22">
        <v>5000</v>
      </c>
      <c r="F942" s="25">
        <f t="shared" si="42"/>
        <v>5</v>
      </c>
      <c r="G942" s="22">
        <v>5000</v>
      </c>
      <c r="H942" s="25">
        <f t="shared" si="43"/>
        <v>5</v>
      </c>
      <c r="I942" s="27">
        <f t="shared" si="44"/>
        <v>1</v>
      </c>
      <c r="J942" s="12"/>
    </row>
    <row r="943" spans="1:10" ht="25.5" x14ac:dyDescent="0.25">
      <c r="A943" s="11" t="s">
        <v>793</v>
      </c>
      <c r="B943" s="20" t="s">
        <v>794</v>
      </c>
      <c r="C943" s="20" t="s">
        <v>3</v>
      </c>
      <c r="D943" s="20" t="s">
        <v>1</v>
      </c>
      <c r="E943" s="18">
        <v>70000</v>
      </c>
      <c r="F943" s="24">
        <f t="shared" si="42"/>
        <v>70</v>
      </c>
      <c r="G943" s="18">
        <v>66843.41</v>
      </c>
      <c r="H943" s="24">
        <f t="shared" si="43"/>
        <v>66.843410000000006</v>
      </c>
      <c r="I943" s="26">
        <f t="shared" si="44"/>
        <v>0.95490585714285725</v>
      </c>
      <c r="J943" s="12"/>
    </row>
    <row r="944" spans="1:10" ht="25.5" outlineLevel="1" x14ac:dyDescent="0.25">
      <c r="A944" s="11" t="s">
        <v>795</v>
      </c>
      <c r="B944" s="20" t="s">
        <v>796</v>
      </c>
      <c r="C944" s="20" t="s">
        <v>3</v>
      </c>
      <c r="D944" s="20" t="s">
        <v>1</v>
      </c>
      <c r="E944" s="18">
        <v>70000</v>
      </c>
      <c r="F944" s="24">
        <f t="shared" si="42"/>
        <v>70</v>
      </c>
      <c r="G944" s="18">
        <v>66843.41</v>
      </c>
      <c r="H944" s="24">
        <f t="shared" si="43"/>
        <v>66.843410000000006</v>
      </c>
      <c r="I944" s="26">
        <f t="shared" si="44"/>
        <v>0.95490585714285725</v>
      </c>
      <c r="J944" s="12"/>
    </row>
    <row r="945" spans="1:10" ht="25.5" outlineLevel="2" x14ac:dyDescent="0.25">
      <c r="A945" s="11" t="s">
        <v>82</v>
      </c>
      <c r="B945" s="20" t="s">
        <v>796</v>
      </c>
      <c r="C945" s="20" t="s">
        <v>83</v>
      </c>
      <c r="D945" s="20" t="s">
        <v>1</v>
      </c>
      <c r="E945" s="18">
        <v>70000</v>
      </c>
      <c r="F945" s="24">
        <f t="shared" si="42"/>
        <v>70</v>
      </c>
      <c r="G945" s="18">
        <v>66843.41</v>
      </c>
      <c r="H945" s="24">
        <f t="shared" si="43"/>
        <v>66.843410000000006</v>
      </c>
      <c r="I945" s="26">
        <f t="shared" si="44"/>
        <v>0.95490585714285725</v>
      </c>
      <c r="J945" s="12"/>
    </row>
    <row r="946" spans="1:10" ht="25.5" outlineLevel="3" x14ac:dyDescent="0.25">
      <c r="A946" s="11" t="s">
        <v>797</v>
      </c>
      <c r="B946" s="20" t="s">
        <v>796</v>
      </c>
      <c r="C946" s="20" t="s">
        <v>798</v>
      </c>
      <c r="D946" s="20" t="s">
        <v>1</v>
      </c>
      <c r="E946" s="18">
        <v>70000</v>
      </c>
      <c r="F946" s="24">
        <f t="shared" si="42"/>
        <v>70</v>
      </c>
      <c r="G946" s="18">
        <v>66843.41</v>
      </c>
      <c r="H946" s="24">
        <f t="shared" si="43"/>
        <v>66.843410000000006</v>
      </c>
      <c r="I946" s="26">
        <f t="shared" si="44"/>
        <v>0.95490585714285725</v>
      </c>
      <c r="J946" s="12"/>
    </row>
    <row r="947" spans="1:10" ht="25.5" outlineLevel="4" x14ac:dyDescent="0.25">
      <c r="A947" s="11" t="s">
        <v>799</v>
      </c>
      <c r="B947" s="20" t="s">
        <v>796</v>
      </c>
      <c r="C947" s="20" t="s">
        <v>800</v>
      </c>
      <c r="D947" s="20" t="s">
        <v>1</v>
      </c>
      <c r="E947" s="18">
        <v>70000</v>
      </c>
      <c r="F947" s="24">
        <f t="shared" si="42"/>
        <v>70</v>
      </c>
      <c r="G947" s="18">
        <v>66843.41</v>
      </c>
      <c r="H947" s="24">
        <f t="shared" si="43"/>
        <v>66.843410000000006</v>
      </c>
      <c r="I947" s="26">
        <f t="shared" si="44"/>
        <v>0.95490585714285725</v>
      </c>
      <c r="J947" s="12"/>
    </row>
    <row r="948" spans="1:10" ht="25.5" outlineLevel="5" x14ac:dyDescent="0.25">
      <c r="A948" s="11" t="s">
        <v>801</v>
      </c>
      <c r="B948" s="20" t="s">
        <v>796</v>
      </c>
      <c r="C948" s="20" t="s">
        <v>802</v>
      </c>
      <c r="D948" s="20" t="s">
        <v>1</v>
      </c>
      <c r="E948" s="18">
        <v>70000</v>
      </c>
      <c r="F948" s="24">
        <f t="shared" si="42"/>
        <v>70</v>
      </c>
      <c r="G948" s="18">
        <v>66843.41</v>
      </c>
      <c r="H948" s="24">
        <f t="shared" si="43"/>
        <v>66.843410000000006</v>
      </c>
      <c r="I948" s="26">
        <f t="shared" si="44"/>
        <v>0.95490585714285725</v>
      </c>
      <c r="J948" s="12"/>
    </row>
    <row r="949" spans="1:10" ht="15.75" outlineLevel="6" x14ac:dyDescent="0.25">
      <c r="A949" s="21" t="s">
        <v>803</v>
      </c>
      <c r="B949" s="17" t="s">
        <v>796</v>
      </c>
      <c r="C949" s="17" t="s">
        <v>802</v>
      </c>
      <c r="D949" s="17" t="s">
        <v>804</v>
      </c>
      <c r="E949" s="22">
        <v>70000</v>
      </c>
      <c r="F949" s="25">
        <f t="shared" si="42"/>
        <v>70</v>
      </c>
      <c r="G949" s="22">
        <v>66843.41</v>
      </c>
      <c r="H949" s="25">
        <f t="shared" si="43"/>
        <v>66.843410000000006</v>
      </c>
      <c r="I949" s="27">
        <f t="shared" si="44"/>
        <v>0.95490585714285725</v>
      </c>
      <c r="J949" s="12"/>
    </row>
    <row r="950" spans="1:10" ht="18.75" x14ac:dyDescent="0.25">
      <c r="A950" s="37" t="s">
        <v>805</v>
      </c>
      <c r="B950" s="38"/>
      <c r="C950" s="38"/>
      <c r="D950" s="38"/>
      <c r="E950" s="23">
        <v>1217563370.29</v>
      </c>
      <c r="F950" s="24">
        <f t="shared" si="42"/>
        <v>1217563.37029</v>
      </c>
      <c r="G950" s="23">
        <v>1166114411.9100001</v>
      </c>
      <c r="H950" s="24">
        <f t="shared" si="43"/>
        <v>1166114.41191</v>
      </c>
      <c r="I950" s="27">
        <f t="shared" si="44"/>
        <v>0.95774432802807974</v>
      </c>
      <c r="J950" s="12"/>
    </row>
    <row r="951" spans="1:10" x14ac:dyDescent="0.25">
      <c r="A951" s="12"/>
      <c r="B951" s="12"/>
      <c r="C951" s="12"/>
      <c r="D951" s="12"/>
      <c r="E951" s="14"/>
      <c r="F951" s="14"/>
      <c r="G951" s="14"/>
      <c r="H951" s="14"/>
      <c r="I951" s="14"/>
      <c r="J951" s="12"/>
    </row>
  </sheetData>
  <autoFilter ref="A11:AR950"/>
  <mergeCells count="14">
    <mergeCell ref="A950:D950"/>
    <mergeCell ref="I10:I11"/>
    <mergeCell ref="G10:G11"/>
    <mergeCell ref="F10:F11"/>
    <mergeCell ref="H10:H11"/>
    <mergeCell ref="A5:I5"/>
    <mergeCell ref="A1:I3"/>
    <mergeCell ref="A10:A11"/>
    <mergeCell ref="B10:B11"/>
    <mergeCell ref="C10:C11"/>
    <mergeCell ref="D10:D11"/>
    <mergeCell ref="A6:I7"/>
    <mergeCell ref="E10:E11"/>
    <mergeCell ref="A8:G8"/>
  </mergeCells>
  <pageMargins left="0.59055118110236227" right="0.59055118110236227" top="0.15748031496062992" bottom="0.15748031496062992" header="0.39370078740157483" footer="0.39370078740157483"/>
  <pageSetup paperSize="9" scale="73" fitToHeight="201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По ГРБС пользов фильтр(Аналитический отчет по исполнению бюджета с произвольной группировкой)&lt;/DocName&gt;&#10;  &lt;VariantName&gt;По ГРБС пользов фильтр&lt;/VariantName&gt;&#10;  &lt;VariantLink&gt;279480838&lt;/VariantLink&gt;&#10;  &lt;ReportCode&gt;D90BA72A575E4DAC8F32B3F7E734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5C1AF33-90A5-4103-8965-CACE38CF2C2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2025-02-27T13:02:44Z</cp:lastPrinted>
  <dcterms:created xsi:type="dcterms:W3CDTF">2025-02-27T09:40:20Z</dcterms:created>
  <dcterms:modified xsi:type="dcterms:W3CDTF">2025-02-27T13:02:47Z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ГРБС пользов фильтр(Аналитический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По ГРБС пользов фильтр(2).xlsx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24.1.1241.1516727506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