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2695" windowHeight="8895"/>
  </bookViews>
  <sheets>
    <sheet name="без учета счетов бюджета" sheetId="2" r:id="rId1"/>
  </sheets>
  <calcPr calcId="145621"/>
</workbook>
</file>

<file path=xl/calcChain.xml><?xml version="1.0" encoding="utf-8"?>
<calcChain xmlns="http://schemas.openxmlformats.org/spreadsheetml/2006/main">
  <c r="E27" i="2" l="1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26" i="2"/>
</calcChain>
</file>

<file path=xl/sharedStrings.xml><?xml version="1.0" encoding="utf-8"?>
<sst xmlns="http://schemas.openxmlformats.org/spreadsheetml/2006/main" count="91" uniqueCount="86">
  <si>
    <t>Наименование показателя</t>
  </si>
  <si>
    <t>Разд.</t>
  </si>
  <si>
    <t>Уточненная роспись/план</t>
  </si>
  <si>
    <t>Касс. расход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</si>
  <si>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</si>
  <si>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</si>
  <si>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</si>
  <si>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</si>
  <si>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</si>
  <si>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</si>
  <si>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</si>
  <si>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</si>
  <si>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</si>
  <si>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</si>
  <si>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</si>
  <si>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</si>
  <si>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</si>
  <si>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</si>
  <si>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  Мобилизационная и вневойсковая подготовка</t>
  </si>
  <si>
    <t>0203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</si>
  <si>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</si>
  <si>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</si>
  <si>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</si>
  <si>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</si>
  <si>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</si>
  <si>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</si>
  <si>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Сельское хозяйство и рыболовство</t>
  </si>
  <si>
    <t>0405</t>
  </si>
  <si>
    <t xml:space="preserve">    Водное хозяйство</t>
  </si>
  <si>
    <t>0406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</si>
  <si>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</si>
  <si>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</si>
  <si>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</si>
  <si>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</si>
  <si>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</si>
  <si>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</si>
  <si>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</si>
  <si>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</si>
  <si>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</si>
  <si>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</si>
  <si>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</si>
  <si>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</si>
  <si>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  Охрана объектов растительного и животного мира и среды их обитания</t>
  </si>
  <si>
    <t>0603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</si>
  <si>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</si>
  <si>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</si>
  <si>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</si>
  <si>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</si>
  <si>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</si>
  <si>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</si>
  <si>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</si>
  <si>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</si>
  <si>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</si>
  <si>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</si>
  <si>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</si>
  <si>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</si>
  <si>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</si>
  <si>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</si>
  <si>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</si>
  <si>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</si>
  <si>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</si>
  <si>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</si>
  <si>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</si>
  <si>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</si>
  <si>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</si>
  <si>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</si>
  <si>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</si>
  <si>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</si>
  <si>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  Физическая культура</t>
  </si>
  <si>
    <t>1101</t>
  </si>
  <si>
    <t xml:space="preserve">    Другие вопросы в области физической культуры и спорта</t>
  </si>
  <si>
    <t>1105</t>
  </si>
  <si>
    <t xml:space="preserve">    Обслуживание государственного (муниципального) внутреннего долга</t>
  </si>
  <si>
    <t>1301</t>
  </si>
  <si>
    <t>ВСЕГО РАСХОДОВ:</t>
  </si>
  <si>
    <t xml:space="preserve">Единица измерения: руб.     </t>
  </si>
  <si>
    <t>% исполнения</t>
  </si>
  <si>
    <t>Причины отклонений  от планового процента исполнения</t>
  </si>
  <si>
    <r>
      <t xml:space="preserve">Исполнение бюджета муниципального образования "Муниципальный округ Камбарский район Удмуртской Республики" (причины отклонения от запланированных значений по расходам менее 95%)     
</t>
    </r>
    <r>
      <rPr>
        <sz val="11"/>
        <color rgb="FF000000"/>
        <rFont val="Times New Roman"/>
        <family val="1"/>
        <charset val="204"/>
      </rPr>
      <t xml:space="preserve">за период с 01.01.2024г. по 30.12.2024г.   </t>
    </r>
  </si>
  <si>
    <t xml:space="preserve">В 2024 году контракты по посадке лесных насаждений  муниципальным образованием не заключались. В районе есть  необходимость проведения мероприятий по ликвидация несанкционированных свалок, расположенных на территории района. В связи с тем, что  ПЛАНОМ мероприятий, указанных а пункте 1 статьи 16.6, пункте 1 статьи 75.1 и пункте 1 статьи 78.2 Федерального закона "Об охране окружающей среды", субъекта Российской Федерации   10.01.2025 года  утверждены мероприятия по Ликвидация мест несанкционированного размещения отходов в 2025 году мероприятия   будут проведены.   </t>
  </si>
  <si>
    <t>Отсутствие зявлений на оказание материальной помощи  из резервного фонда</t>
  </si>
  <si>
    <t>Расходы призведены по фактическим затратам</t>
  </si>
  <si>
    <t>Сезонность осуществления расходов, длительность проведения конкурсных процедур</t>
  </si>
  <si>
    <t>В связи с отсутствием заявок от подрядчиков, конкурс не состаялся по ремонту и реконструкции памятника участникам ВОВ</t>
  </si>
  <si>
    <t>Контракты не заключены</t>
  </si>
  <si>
    <t>Произошло расторжение договора с подрядчиком по реконструкцию системы водоснабжения населенных пунктов г. Камбарка - с. Камское - с. Кама Камбарского района Удмуртской Республики в части расхода по благоустройству территории после проведенных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</si>
</sst>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left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</cellStyleXfs>
  <cellXfs count="39">
    <xf numFmtId="0" fontId="0" fillId="0" borderId="0" xfId="0"/>
    <xf numFmtId="0" fontId="9" fillId="0" borderId="1" xfId="2" applyNumberFormat="1" applyFont="1" applyProtection="1"/>
    <xf numFmtId="0" fontId="10" fillId="0" borderId="0" xfId="0" applyFont="1" applyProtection="1">
      <protection locked="0"/>
    </xf>
    <xf numFmtId="0" fontId="9" fillId="5" borderId="1" xfId="2" applyNumberFormat="1" applyFont="1" applyFill="1" applyProtection="1"/>
    <xf numFmtId="0" fontId="10" fillId="5" borderId="0" xfId="0" applyFont="1" applyFill="1" applyProtection="1">
      <protection locked="0"/>
    </xf>
    <xf numFmtId="0" fontId="12" fillId="0" borderId="2" xfId="8" applyNumberFormat="1" applyFont="1" applyProtection="1">
      <alignment vertical="top" wrapText="1"/>
    </xf>
    <xf numFmtId="1" fontId="12" fillId="0" borderId="2" xfId="9" applyNumberFormat="1" applyFont="1" applyProtection="1">
      <alignment horizontal="center" vertical="top" shrinkToFit="1"/>
    </xf>
    <xf numFmtId="4" fontId="12" fillId="5" borderId="2" xfId="10" applyNumberFormat="1" applyFont="1" applyFill="1" applyProtection="1">
      <alignment horizontal="right" vertical="top" shrinkToFit="1"/>
    </xf>
    <xf numFmtId="10" fontId="12" fillId="5" borderId="2" xfId="11" applyNumberFormat="1" applyFont="1" applyFill="1" applyProtection="1">
      <alignment horizontal="right" vertical="top" shrinkToFit="1"/>
    </xf>
    <xf numFmtId="4" fontId="12" fillId="5" borderId="2" xfId="13" applyNumberFormat="1" applyFont="1" applyFill="1" applyProtection="1">
      <alignment horizontal="right" vertical="top" shrinkToFit="1"/>
    </xf>
    <xf numFmtId="164" fontId="12" fillId="5" borderId="2" xfId="11" applyNumberFormat="1" applyFont="1" applyFill="1" applyProtection="1">
      <alignment horizontal="right" vertical="top" shrinkToFit="1"/>
    </xf>
    <xf numFmtId="4" fontId="9" fillId="5" borderId="2" xfId="10" applyNumberFormat="1" applyFont="1" applyFill="1" applyAlignment="1" applyProtection="1">
      <alignment horizontal="center" vertical="top" wrapText="1" shrinkToFit="1"/>
    </xf>
    <xf numFmtId="4" fontId="8" fillId="5" borderId="2" xfId="10" applyNumberFormat="1" applyFont="1" applyFill="1" applyAlignment="1" applyProtection="1">
      <alignment horizontal="center" vertical="center" wrapText="1" shrinkToFit="1"/>
    </xf>
    <xf numFmtId="4" fontId="9" fillId="5" borderId="2" xfId="10" applyNumberFormat="1" applyFont="1" applyFill="1" applyAlignment="1" applyProtection="1">
      <alignment horizontal="center" vertical="center" wrapText="1" shrinkToFit="1"/>
    </xf>
    <xf numFmtId="4" fontId="9" fillId="5" borderId="2" xfId="10" applyNumberFormat="1" applyFont="1" applyFill="1" applyAlignment="1" applyProtection="1">
      <alignment horizontal="left" vertical="top" wrapText="1" shrinkToFit="1"/>
    </xf>
    <xf numFmtId="4" fontId="8" fillId="5" borderId="2" xfId="10" applyNumberFormat="1" applyFont="1" applyFill="1" applyAlignment="1" applyProtection="1">
      <alignment horizontal="center" vertical="center" shrinkToFit="1"/>
    </xf>
    <xf numFmtId="0" fontId="12" fillId="0" borderId="2" xfId="12" applyNumberFormat="1" applyFont="1" applyProtection="1">
      <alignment horizontal="left"/>
    </xf>
    <xf numFmtId="0" fontId="12" fillId="0" borderId="2" xfId="12" applyFont="1">
      <alignment horizontal="left"/>
    </xf>
    <xf numFmtId="0" fontId="7" fillId="0" borderId="1" xfId="1" applyNumberFormat="1" applyFont="1" applyAlignment="1" applyProtection="1">
      <alignment horizontal="center" vertic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2" fillId="0" borderId="1" xfId="5" applyNumberFormat="1" applyFont="1" applyProtection="1">
      <alignment horizontal="right"/>
    </xf>
    <xf numFmtId="0" fontId="12" fillId="0" borderId="1" xfId="5" applyFont="1">
      <alignment horizontal="right"/>
    </xf>
    <xf numFmtId="0" fontId="12" fillId="0" borderId="2" xfId="6" applyNumberFormat="1" applyFont="1" applyAlignment="1" applyProtection="1">
      <alignment horizontal="center" vertical="center" wrapText="1"/>
    </xf>
    <xf numFmtId="0" fontId="12" fillId="0" borderId="2" xfId="6" applyFont="1" applyAlignment="1">
      <alignment horizontal="center" vertical="center" wrapText="1"/>
    </xf>
    <xf numFmtId="0" fontId="12" fillId="0" borderId="2" xfId="7" applyNumberFormat="1" applyFont="1" applyAlignment="1" applyProtection="1">
      <alignment horizontal="center" vertical="center" wrapText="1"/>
    </xf>
    <xf numFmtId="0" fontId="12" fillId="0" borderId="2" xfId="7" applyFont="1" applyAlignment="1">
      <alignment horizontal="center" vertical="center" wrapText="1"/>
    </xf>
    <xf numFmtId="0" fontId="12" fillId="5" borderId="2" xfId="7" applyNumberFormat="1" applyFont="1" applyFill="1" applyAlignment="1" applyProtection="1">
      <alignment horizontal="center" vertical="center" wrapText="1"/>
    </xf>
    <xf numFmtId="0" fontId="12" fillId="5" borderId="2" xfId="7" applyFont="1" applyFill="1" applyAlignment="1">
      <alignment horizontal="center" vertical="center" wrapText="1"/>
    </xf>
    <xf numFmtId="0" fontId="12" fillId="5" borderId="3" xfId="2" applyNumberFormat="1" applyFont="1" applyFill="1" applyBorder="1" applyAlignment="1" applyProtection="1">
      <alignment horizontal="center" vertical="center" wrapText="1"/>
    </xf>
    <xf numFmtId="0" fontId="12" fillId="5" borderId="4" xfId="2" applyNumberFormat="1" applyFont="1" applyFill="1" applyBorder="1" applyAlignment="1" applyProtection="1">
      <alignment horizontal="center" vertical="center" wrapText="1"/>
    </xf>
    <xf numFmtId="0" fontId="13" fillId="5" borderId="3" xfId="26" applyFont="1" applyFill="1" applyBorder="1" applyAlignment="1" applyProtection="1">
      <alignment horizontal="center" vertical="center" wrapText="1"/>
      <protection locked="0"/>
    </xf>
    <xf numFmtId="0" fontId="13" fillId="5" borderId="4" xfId="26" applyFont="1" applyFill="1" applyBorder="1" applyAlignment="1" applyProtection="1">
      <alignment horizontal="center" vertical="center" wrapText="1"/>
      <protection locked="0"/>
    </xf>
    <xf numFmtId="4" fontId="7" fillId="5" borderId="2" xfId="10" applyNumberFormat="1" applyFont="1" applyFill="1" applyAlignment="1" applyProtection="1">
      <alignment horizontal="center" vertical="center" wrapText="1" shrinkToFit="1"/>
    </xf>
    <xf numFmtId="4" fontId="12" fillId="5" borderId="5" xfId="10" applyNumberFormat="1" applyFont="1" applyFill="1" applyBorder="1" applyProtection="1">
      <alignment horizontal="right" vertical="top" shrinkToFit="1"/>
    </xf>
    <xf numFmtId="4" fontId="12" fillId="5" borderId="1" xfId="13" applyNumberFormat="1" applyFont="1" applyFill="1" applyBorder="1" applyProtection="1">
      <alignment horizontal="right" vertical="top" shrinkToFit="1"/>
    </xf>
    <xf numFmtId="164" fontId="12" fillId="5" borderId="7" xfId="11" applyNumberFormat="1" applyFont="1" applyFill="1" applyBorder="1" applyProtection="1">
      <alignment horizontal="right" vertical="top" shrinkToFit="1"/>
    </xf>
    <xf numFmtId="4" fontId="12" fillId="5" borderId="6" xfId="10" applyNumberFormat="1" applyFont="1" applyFill="1" applyBorder="1" applyProtection="1">
      <alignment horizontal="right" vertical="top" shrinkToFit="1"/>
    </xf>
    <xf numFmtId="4" fontId="12" fillId="5" borderId="2" xfId="10" applyNumberFormat="1" applyFont="1" applyFill="1" applyAlignment="1" applyProtection="1">
      <alignment horizontal="center" vertical="top" wrapText="1" shrinkToFit="1"/>
    </xf>
  </cellXfs>
  <cellStyles count="27">
    <cellStyle name="br" xfId="18"/>
    <cellStyle name="col" xfId="17"/>
    <cellStyle name="style0" xfId="19"/>
    <cellStyle name="td" xfId="20"/>
    <cellStyle name="tr" xfId="16"/>
    <cellStyle name="xl21" xfId="21"/>
    <cellStyle name="xl22" xfId="6"/>
    <cellStyle name="xl23" xfId="22"/>
    <cellStyle name="xl24" xfId="2"/>
    <cellStyle name="xl25" xfId="7"/>
    <cellStyle name="xl26" xfId="9"/>
    <cellStyle name="xl27" xfId="12"/>
    <cellStyle name="xl28" xfId="23"/>
    <cellStyle name="xl29" xfId="13"/>
    <cellStyle name="xl30" xfId="1"/>
    <cellStyle name="xl31" xfId="15"/>
    <cellStyle name="xl32" xfId="24"/>
    <cellStyle name="xl33" xfId="14"/>
    <cellStyle name="xl34" xfId="3"/>
    <cellStyle name="xl35" xfId="4"/>
    <cellStyle name="xl36" xfId="5"/>
    <cellStyle name="xl37" xfId="25"/>
    <cellStyle name="xl38" xfId="8"/>
    <cellStyle name="xl39" xfId="10"/>
    <cellStyle name="xl40" xfId="11"/>
    <cellStyle name="Обычный" xfId="0" builtinId="0"/>
    <cellStyle name="Обычный 3" xfId="2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zoomScale="80" zoomScaleNormal="80" zoomScaleSheetLayoutView="100" workbookViewId="0">
      <pane ySplit="5" topLeftCell="A6" activePane="bottomLeft" state="frozen"/>
      <selection pane="bottomLeft" activeCell="H20" sqref="H20"/>
    </sheetView>
  </sheetViews>
  <sheetFormatPr defaultRowHeight="15" x14ac:dyDescent="0.25"/>
  <cols>
    <col min="1" max="1" width="40" style="2" customWidth="1"/>
    <col min="2" max="2" width="7.7109375" style="2" customWidth="1"/>
    <col min="3" max="3" width="17.85546875" style="4" customWidth="1"/>
    <col min="4" max="4" width="17.5703125" style="4" customWidth="1"/>
    <col min="5" max="5" width="17.140625" style="4" customWidth="1"/>
    <col min="6" max="6" width="28.28515625" style="4" customWidth="1"/>
    <col min="7" max="7" width="9.140625" style="2" customWidth="1"/>
    <col min="8" max="16384" width="9.140625" style="2"/>
  </cols>
  <sheetData>
    <row r="1" spans="1:7" ht="57.75" customHeight="1" x14ac:dyDescent="0.25">
      <c r="A1" s="18" t="s">
        <v>78</v>
      </c>
      <c r="B1" s="18"/>
      <c r="C1" s="18"/>
      <c r="D1" s="18"/>
      <c r="E1" s="18"/>
      <c r="F1" s="18"/>
      <c r="G1" s="1"/>
    </row>
    <row r="2" spans="1:7" ht="15" customHeight="1" x14ac:dyDescent="0.25">
      <c r="A2" s="19"/>
      <c r="B2" s="20"/>
      <c r="C2" s="20"/>
      <c r="D2" s="20"/>
      <c r="E2" s="20"/>
      <c r="F2" s="20"/>
      <c r="G2" s="1"/>
    </row>
    <row r="3" spans="1:7" ht="12.75" customHeight="1" x14ac:dyDescent="0.25">
      <c r="A3" s="21" t="s">
        <v>75</v>
      </c>
      <c r="B3" s="22"/>
      <c r="C3" s="22"/>
      <c r="D3" s="22"/>
      <c r="E3" s="22"/>
      <c r="F3" s="22"/>
      <c r="G3" s="1"/>
    </row>
    <row r="4" spans="1:7" ht="38.25" customHeight="1" x14ac:dyDescent="0.25">
      <c r="A4" s="23" t="s">
        <v>0</v>
      </c>
      <c r="B4" s="25" t="s">
        <v>1</v>
      </c>
      <c r="C4" s="27" t="s">
        <v>2</v>
      </c>
      <c r="D4" s="27" t="s">
        <v>3</v>
      </c>
      <c r="E4" s="29" t="s">
        <v>76</v>
      </c>
      <c r="F4" s="31" t="s">
        <v>77</v>
      </c>
      <c r="G4" s="1"/>
    </row>
    <row r="5" spans="1:7" x14ac:dyDescent="0.25">
      <c r="A5" s="24"/>
      <c r="B5" s="26"/>
      <c r="C5" s="28"/>
      <c r="D5" s="28"/>
      <c r="E5" s="30"/>
      <c r="F5" s="32"/>
      <c r="G5" s="1"/>
    </row>
    <row r="6" spans="1:7" ht="63" x14ac:dyDescent="0.25">
      <c r="A6" s="5" t="s">
        <v>4</v>
      </c>
      <c r="B6" s="6" t="s">
        <v>5</v>
      </c>
      <c r="C6" s="7">
        <v>2760843.26</v>
      </c>
      <c r="D6" s="7">
        <v>2731370.52</v>
      </c>
      <c r="E6" s="8">
        <v>0.98932473261810594</v>
      </c>
      <c r="F6" s="7"/>
      <c r="G6" s="1"/>
    </row>
    <row r="7" spans="1:7" ht="78.75" x14ac:dyDescent="0.25">
      <c r="A7" s="5" t="s">
        <v>6</v>
      </c>
      <c r="B7" s="6" t="s">
        <v>7</v>
      </c>
      <c r="C7" s="7">
        <v>1548495</v>
      </c>
      <c r="D7" s="7">
        <v>1546934.4</v>
      </c>
      <c r="E7" s="8">
        <v>0.99899218273226587</v>
      </c>
      <c r="F7" s="7"/>
      <c r="G7" s="1"/>
    </row>
    <row r="8" spans="1:7" ht="94.5" x14ac:dyDescent="0.25">
      <c r="A8" s="5" t="s">
        <v>8</v>
      </c>
      <c r="B8" s="6" t="s">
        <v>9</v>
      </c>
      <c r="C8" s="7">
        <v>62604803.399999999</v>
      </c>
      <c r="D8" s="7">
        <v>61772178.119999997</v>
      </c>
      <c r="E8" s="8">
        <v>0.98670029718518371</v>
      </c>
      <c r="F8" s="7"/>
      <c r="G8" s="1"/>
    </row>
    <row r="9" spans="1:7" ht="28.5" x14ac:dyDescent="0.25">
      <c r="A9" s="5" t="s">
        <v>10</v>
      </c>
      <c r="B9" s="6" t="s">
        <v>11</v>
      </c>
      <c r="C9" s="7">
        <v>19000</v>
      </c>
      <c r="D9" s="7">
        <v>4620</v>
      </c>
      <c r="E9" s="8">
        <v>0.2431578947368421</v>
      </c>
      <c r="F9" s="33" t="s">
        <v>81</v>
      </c>
      <c r="G9" s="1"/>
    </row>
    <row r="10" spans="1:7" ht="78.75" x14ac:dyDescent="0.25">
      <c r="A10" s="5" t="s">
        <v>12</v>
      </c>
      <c r="B10" s="6" t="s">
        <v>13</v>
      </c>
      <c r="C10" s="7">
        <v>9522400</v>
      </c>
      <c r="D10" s="7">
        <v>9417828.3000000007</v>
      </c>
      <c r="E10" s="8">
        <v>0.98901834621523987</v>
      </c>
      <c r="F10" s="7"/>
      <c r="G10" s="1"/>
    </row>
    <row r="11" spans="1:7" ht="42" customHeight="1" x14ac:dyDescent="0.25">
      <c r="A11" s="5" t="s">
        <v>14</v>
      </c>
      <c r="B11" s="6" t="s">
        <v>15</v>
      </c>
      <c r="C11" s="7">
        <v>70000</v>
      </c>
      <c r="D11" s="7">
        <v>0</v>
      </c>
      <c r="E11" s="8">
        <v>0</v>
      </c>
      <c r="F11" s="11" t="s">
        <v>80</v>
      </c>
      <c r="G11" s="1"/>
    </row>
    <row r="12" spans="1:7" ht="31.5" x14ac:dyDescent="0.25">
      <c r="A12" s="5" t="s">
        <v>16</v>
      </c>
      <c r="B12" s="6" t="s">
        <v>17</v>
      </c>
      <c r="C12" s="7">
        <v>98099207.980000004</v>
      </c>
      <c r="D12" s="7">
        <v>96766771.400000006</v>
      </c>
      <c r="E12" s="8">
        <v>0.98641745833185879</v>
      </c>
      <c r="F12" s="7"/>
      <c r="G12" s="1"/>
    </row>
    <row r="13" spans="1:7" ht="31.5" x14ac:dyDescent="0.25">
      <c r="A13" s="5" t="s">
        <v>18</v>
      </c>
      <c r="B13" s="6" t="s">
        <v>19</v>
      </c>
      <c r="C13" s="7">
        <v>1041100</v>
      </c>
      <c r="D13" s="7">
        <v>1041100</v>
      </c>
      <c r="E13" s="8">
        <v>1</v>
      </c>
      <c r="F13" s="7"/>
      <c r="G13" s="1"/>
    </row>
    <row r="14" spans="1:7" ht="15.75" x14ac:dyDescent="0.25">
      <c r="A14" s="5" t="s">
        <v>20</v>
      </c>
      <c r="B14" s="6" t="s">
        <v>21</v>
      </c>
      <c r="C14" s="7">
        <v>1047691.79</v>
      </c>
      <c r="D14" s="7">
        <v>1046850.09</v>
      </c>
      <c r="E14" s="8">
        <v>0.99919661487468558</v>
      </c>
      <c r="F14" s="7"/>
      <c r="G14" s="1"/>
    </row>
    <row r="15" spans="1:7" ht="63" x14ac:dyDescent="0.25">
      <c r="A15" s="5" t="s">
        <v>22</v>
      </c>
      <c r="B15" s="6" t="s">
        <v>23</v>
      </c>
      <c r="C15" s="7">
        <v>3074510.14</v>
      </c>
      <c r="D15" s="7">
        <v>2615119.98</v>
      </c>
      <c r="E15" s="8">
        <v>0.85058102296582438</v>
      </c>
      <c r="F15" s="12" t="s">
        <v>81</v>
      </c>
      <c r="G15" s="1"/>
    </row>
    <row r="16" spans="1:7" ht="47.25" x14ac:dyDescent="0.25">
      <c r="A16" s="5" t="s">
        <v>24</v>
      </c>
      <c r="B16" s="6" t="s">
        <v>25</v>
      </c>
      <c r="C16" s="7">
        <v>1328201.03</v>
      </c>
      <c r="D16" s="7">
        <v>1327845.3600000001</v>
      </c>
      <c r="E16" s="8">
        <v>0.99973221674131663</v>
      </c>
      <c r="F16" s="7"/>
      <c r="G16" s="1"/>
    </row>
    <row r="17" spans="1:7" ht="15.75" x14ac:dyDescent="0.25">
      <c r="A17" s="5" t="s">
        <v>26</v>
      </c>
      <c r="B17" s="6" t="s">
        <v>27</v>
      </c>
      <c r="C17" s="7">
        <v>604529.04</v>
      </c>
      <c r="D17" s="7">
        <v>139600</v>
      </c>
      <c r="E17" s="8">
        <v>0.23092356324189156</v>
      </c>
      <c r="F17" s="15" t="s">
        <v>84</v>
      </c>
      <c r="G17" s="1"/>
    </row>
    <row r="18" spans="1:7" ht="31.5" x14ac:dyDescent="0.25">
      <c r="A18" s="5" t="s">
        <v>28</v>
      </c>
      <c r="B18" s="6" t="s">
        <v>29</v>
      </c>
      <c r="C18" s="7">
        <v>420000</v>
      </c>
      <c r="D18" s="7">
        <v>39600</v>
      </c>
      <c r="E18" s="8">
        <v>9.4285714285714292E-2</v>
      </c>
      <c r="F18" s="38" t="s">
        <v>81</v>
      </c>
      <c r="G18" s="1"/>
    </row>
    <row r="19" spans="1:7" ht="51" x14ac:dyDescent="0.25">
      <c r="A19" s="5" t="s">
        <v>30</v>
      </c>
      <c r="B19" s="6" t="s">
        <v>31</v>
      </c>
      <c r="C19" s="7">
        <v>73353667.760000005</v>
      </c>
      <c r="D19" s="7">
        <v>67438269.129999995</v>
      </c>
      <c r="E19" s="8">
        <v>0.91935783430279017</v>
      </c>
      <c r="F19" s="13" t="s">
        <v>82</v>
      </c>
      <c r="G19" s="1"/>
    </row>
    <row r="20" spans="1:7" ht="31.5" x14ac:dyDescent="0.25">
      <c r="A20" s="5" t="s">
        <v>32</v>
      </c>
      <c r="B20" s="6" t="s">
        <v>33</v>
      </c>
      <c r="C20" s="7">
        <v>1537290.01</v>
      </c>
      <c r="D20" s="7">
        <v>1461489.63</v>
      </c>
      <c r="E20" s="8">
        <v>0.95069220543493937</v>
      </c>
      <c r="F20" s="7"/>
      <c r="G20" s="1"/>
    </row>
    <row r="21" spans="1:7" ht="30" x14ac:dyDescent="0.25">
      <c r="A21" s="5" t="s">
        <v>34</v>
      </c>
      <c r="B21" s="6" t="s">
        <v>35</v>
      </c>
      <c r="C21" s="7">
        <v>31009794.010000002</v>
      </c>
      <c r="D21" s="7">
        <v>29381482.57</v>
      </c>
      <c r="E21" s="8">
        <v>0.94749041417447322</v>
      </c>
      <c r="F21" s="12" t="s">
        <v>81</v>
      </c>
      <c r="G21" s="1"/>
    </row>
    <row r="22" spans="1:7" ht="165" x14ac:dyDescent="0.25">
      <c r="A22" s="5" t="s">
        <v>36</v>
      </c>
      <c r="B22" s="6" t="s">
        <v>37</v>
      </c>
      <c r="C22" s="7">
        <v>114943521.79000001</v>
      </c>
      <c r="D22" s="7">
        <v>106405320.03</v>
      </c>
      <c r="E22" s="8">
        <v>0.92571828645028675</v>
      </c>
      <c r="F22" s="12" t="s">
        <v>85</v>
      </c>
      <c r="G22" s="1"/>
    </row>
    <row r="23" spans="1:7" ht="66.75" customHeight="1" x14ac:dyDescent="0.25">
      <c r="A23" s="5" t="s">
        <v>38</v>
      </c>
      <c r="B23" s="6" t="s">
        <v>39</v>
      </c>
      <c r="C23" s="7">
        <v>46177252.25</v>
      </c>
      <c r="D23" s="7">
        <v>35211213.990000002</v>
      </c>
      <c r="E23" s="8">
        <v>0.76252293660457027</v>
      </c>
      <c r="F23" s="14" t="s">
        <v>83</v>
      </c>
      <c r="G23" s="1"/>
    </row>
    <row r="24" spans="1:7" ht="31.5" x14ac:dyDescent="0.25">
      <c r="A24" s="5" t="s">
        <v>40</v>
      </c>
      <c r="B24" s="6" t="s">
        <v>41</v>
      </c>
      <c r="C24" s="7">
        <v>76294595.310000002</v>
      </c>
      <c r="D24" s="7">
        <v>75165191.75</v>
      </c>
      <c r="E24" s="8">
        <v>0.98519680777634366</v>
      </c>
      <c r="F24" s="7"/>
      <c r="G24" s="1"/>
    </row>
    <row r="25" spans="1:7" ht="302.25" customHeight="1" x14ac:dyDescent="0.25">
      <c r="A25" s="5" t="s">
        <v>42</v>
      </c>
      <c r="B25" s="6" t="s">
        <v>43</v>
      </c>
      <c r="C25" s="7">
        <v>1325047.82</v>
      </c>
      <c r="D25" s="7">
        <v>0</v>
      </c>
      <c r="E25" s="8">
        <v>0</v>
      </c>
      <c r="F25" s="11" t="s">
        <v>79</v>
      </c>
      <c r="G25" s="1"/>
    </row>
    <row r="26" spans="1:7" ht="15.75" x14ac:dyDescent="0.25">
      <c r="A26" s="5" t="s">
        <v>44</v>
      </c>
      <c r="B26" s="6" t="s">
        <v>45</v>
      </c>
      <c r="C26" s="7">
        <v>158344556.34</v>
      </c>
      <c r="D26" s="7">
        <v>154487180.62</v>
      </c>
      <c r="E26" s="10">
        <f>D26/C26*100</f>
        <v>97.563935376649525</v>
      </c>
      <c r="F26" s="7"/>
      <c r="G26" s="1"/>
    </row>
    <row r="27" spans="1:7" ht="15.75" x14ac:dyDescent="0.25">
      <c r="A27" s="5" t="s">
        <v>46</v>
      </c>
      <c r="B27" s="6" t="s">
        <v>47</v>
      </c>
      <c r="C27" s="7">
        <v>317131449.93000001</v>
      </c>
      <c r="D27" s="7">
        <v>316036890.14999998</v>
      </c>
      <c r="E27" s="10">
        <f t="shared" ref="E27:E41" si="0">D27/C27*100</f>
        <v>99.654856123465009</v>
      </c>
      <c r="F27" s="7"/>
      <c r="G27" s="1"/>
    </row>
    <row r="28" spans="1:7" ht="15.75" x14ac:dyDescent="0.25">
      <c r="A28" s="5" t="s">
        <v>48</v>
      </c>
      <c r="B28" s="6" t="s">
        <v>49</v>
      </c>
      <c r="C28" s="7">
        <v>39503823.390000001</v>
      </c>
      <c r="D28" s="7">
        <v>39190533.740000002</v>
      </c>
      <c r="E28" s="10">
        <f t="shared" si="0"/>
        <v>99.206938409715278</v>
      </c>
      <c r="F28" s="7"/>
      <c r="G28" s="1"/>
    </row>
    <row r="29" spans="1:7" ht="47.25" x14ac:dyDescent="0.25">
      <c r="A29" s="5" t="s">
        <v>50</v>
      </c>
      <c r="B29" s="6" t="s">
        <v>51</v>
      </c>
      <c r="C29" s="7">
        <v>100000</v>
      </c>
      <c r="D29" s="7">
        <v>74890</v>
      </c>
      <c r="E29" s="10">
        <f t="shared" si="0"/>
        <v>74.89</v>
      </c>
      <c r="F29" s="12" t="s">
        <v>81</v>
      </c>
      <c r="G29" s="1"/>
    </row>
    <row r="30" spans="1:7" ht="15.75" x14ac:dyDescent="0.25">
      <c r="A30" s="5" t="s">
        <v>52</v>
      </c>
      <c r="B30" s="6" t="s">
        <v>53</v>
      </c>
      <c r="C30" s="7">
        <v>2246701.0099999998</v>
      </c>
      <c r="D30" s="7">
        <v>2237841.7000000002</v>
      </c>
      <c r="E30" s="10">
        <f t="shared" si="0"/>
        <v>99.605674722156294</v>
      </c>
      <c r="F30" s="7"/>
      <c r="G30" s="1"/>
    </row>
    <row r="31" spans="1:7" ht="31.5" x14ac:dyDescent="0.25">
      <c r="A31" s="5" t="s">
        <v>54</v>
      </c>
      <c r="B31" s="6" t="s">
        <v>55</v>
      </c>
      <c r="C31" s="7">
        <v>50085968.359999999</v>
      </c>
      <c r="D31" s="7">
        <v>49710280.719999999</v>
      </c>
      <c r="E31" s="10">
        <f t="shared" si="0"/>
        <v>99.249914392590568</v>
      </c>
      <c r="F31" s="7"/>
      <c r="G31" s="1"/>
    </row>
    <row r="32" spans="1:7" ht="15.75" x14ac:dyDescent="0.25">
      <c r="A32" s="5" t="s">
        <v>56</v>
      </c>
      <c r="B32" s="6" t="s">
        <v>57</v>
      </c>
      <c r="C32" s="7">
        <v>83082631.159999996</v>
      </c>
      <c r="D32" s="7">
        <v>82282625.480000004</v>
      </c>
      <c r="E32" s="10">
        <f t="shared" si="0"/>
        <v>99.037096359575628</v>
      </c>
      <c r="F32" s="7"/>
      <c r="G32" s="1"/>
    </row>
    <row r="33" spans="1:7" ht="31.5" x14ac:dyDescent="0.25">
      <c r="A33" s="5" t="s">
        <v>58</v>
      </c>
      <c r="B33" s="6" t="s">
        <v>59</v>
      </c>
      <c r="C33" s="7">
        <v>387000</v>
      </c>
      <c r="D33" s="7">
        <v>385753.59999999998</v>
      </c>
      <c r="E33" s="10">
        <f t="shared" si="0"/>
        <v>99.677932816537464</v>
      </c>
      <c r="F33" s="7"/>
      <c r="G33" s="1"/>
    </row>
    <row r="34" spans="1:7" ht="15.75" x14ac:dyDescent="0.25">
      <c r="A34" s="5" t="s">
        <v>60</v>
      </c>
      <c r="B34" s="6" t="s">
        <v>61</v>
      </c>
      <c r="C34" s="7">
        <v>1978488.75</v>
      </c>
      <c r="D34" s="7">
        <v>1978488.75</v>
      </c>
      <c r="E34" s="10">
        <f t="shared" si="0"/>
        <v>100</v>
      </c>
      <c r="F34" s="7"/>
      <c r="G34" s="1"/>
    </row>
    <row r="35" spans="1:7" ht="30" x14ac:dyDescent="0.25">
      <c r="A35" s="5" t="s">
        <v>62</v>
      </c>
      <c r="B35" s="6" t="s">
        <v>63</v>
      </c>
      <c r="C35" s="7">
        <v>32483483.550000001</v>
      </c>
      <c r="D35" s="7">
        <v>20845829.690000001</v>
      </c>
      <c r="E35" s="10">
        <f t="shared" si="0"/>
        <v>64.173627369469742</v>
      </c>
      <c r="F35" s="12" t="s">
        <v>81</v>
      </c>
      <c r="G35" s="1"/>
    </row>
    <row r="36" spans="1:7" ht="15.75" x14ac:dyDescent="0.25">
      <c r="A36" s="5" t="s">
        <v>64</v>
      </c>
      <c r="B36" s="6" t="s">
        <v>65</v>
      </c>
      <c r="C36" s="7">
        <v>4668817.21</v>
      </c>
      <c r="D36" s="7">
        <v>4605968.78</v>
      </c>
      <c r="E36" s="10">
        <f t="shared" si="0"/>
        <v>98.653868267419284</v>
      </c>
      <c r="F36" s="7"/>
      <c r="G36" s="1"/>
    </row>
    <row r="37" spans="1:7" ht="31.5" x14ac:dyDescent="0.25">
      <c r="A37" s="5" t="s">
        <v>66</v>
      </c>
      <c r="B37" s="6" t="s">
        <v>67</v>
      </c>
      <c r="C37" s="7">
        <v>98500</v>
      </c>
      <c r="D37" s="7">
        <v>98500</v>
      </c>
      <c r="E37" s="10">
        <f t="shared" si="0"/>
        <v>100</v>
      </c>
      <c r="F37" s="7"/>
      <c r="G37" s="1"/>
    </row>
    <row r="38" spans="1:7" ht="15.75" x14ac:dyDescent="0.25">
      <c r="A38" s="5" t="s">
        <v>68</v>
      </c>
      <c r="B38" s="6" t="s">
        <v>69</v>
      </c>
      <c r="C38" s="7">
        <v>595000</v>
      </c>
      <c r="D38" s="7">
        <v>595000</v>
      </c>
      <c r="E38" s="10">
        <f t="shared" si="0"/>
        <v>100</v>
      </c>
      <c r="F38" s="7"/>
      <c r="G38" s="1"/>
    </row>
    <row r="39" spans="1:7" ht="31.5" x14ac:dyDescent="0.25">
      <c r="A39" s="5" t="s">
        <v>70</v>
      </c>
      <c r="B39" s="6" t="s">
        <v>71</v>
      </c>
      <c r="C39" s="7">
        <v>5000</v>
      </c>
      <c r="D39" s="7">
        <v>5000</v>
      </c>
      <c r="E39" s="10">
        <f t="shared" si="0"/>
        <v>100</v>
      </c>
      <c r="F39" s="7"/>
      <c r="G39" s="1"/>
    </row>
    <row r="40" spans="1:7" ht="31.5" x14ac:dyDescent="0.25">
      <c r="A40" s="5" t="s">
        <v>72</v>
      </c>
      <c r="B40" s="6" t="s">
        <v>73</v>
      </c>
      <c r="C40" s="7">
        <v>70000</v>
      </c>
      <c r="D40" s="7">
        <v>66843.41</v>
      </c>
      <c r="E40" s="10">
        <f t="shared" si="0"/>
        <v>95.490585714285714</v>
      </c>
      <c r="F40" s="34"/>
      <c r="G40" s="1"/>
    </row>
    <row r="41" spans="1:7" ht="18" customHeight="1" x14ac:dyDescent="0.25">
      <c r="A41" s="16" t="s">
        <v>74</v>
      </c>
      <c r="B41" s="17"/>
      <c r="C41" s="9">
        <v>1217563370.29</v>
      </c>
      <c r="D41" s="9">
        <v>1166114411.9100001</v>
      </c>
      <c r="E41" s="36">
        <f t="shared" si="0"/>
        <v>95.774432802807979</v>
      </c>
      <c r="F41" s="37"/>
      <c r="G41" s="1"/>
    </row>
    <row r="42" spans="1:7" ht="12.75" customHeight="1" x14ac:dyDescent="0.25">
      <c r="A42" s="1"/>
      <c r="B42" s="1"/>
      <c r="C42" s="3"/>
      <c r="D42" s="3"/>
      <c r="E42" s="3"/>
      <c r="F42" s="35"/>
      <c r="G42" s="1"/>
    </row>
    <row r="43" spans="1:7" x14ac:dyDescent="0.25">
      <c r="F43" s="3"/>
    </row>
  </sheetData>
  <mergeCells count="10">
    <mergeCell ref="A41:B41"/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ageMargins left="0.59055118110236227" right="0.59055118110236227" top="0.15748031496062992" bottom="0.15748031496062992" header="0.39370078740157483" footer="0.23622047244094491"/>
  <pageSetup paperSize="9" scale="65" fitToHeight="2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По ГРБС пользов фильтр(Аналитический отчет по исполнению бюджета с произвольной группировкой)&lt;/DocName&gt;&#10;  &lt;VariantName&gt;По ГРБС пользов фильтр&lt;/VariantName&gt;&#10;  &lt;VariantLink&gt;279480838&lt;/VariantLink&gt;&#10;  &lt;ReportCode&gt;D90BA72A575E4DAC8F32B3F7E7342C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78C481-4936-4260-B25F-97713AD9CF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2025-01-23T05:39:23Z</cp:lastPrinted>
  <dcterms:created xsi:type="dcterms:W3CDTF">2025-01-23T04:41:23Z</dcterms:created>
  <dcterms:modified xsi:type="dcterms:W3CDTF">2025-01-30T06:40:38Z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 ГРБС пользов фильтр(Аналитический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По ГРБС пользов фильтр.xlsx</vt:lpwstr>
  </property>
  <property fmtid="{D5CDD505-2E9C-101B-9397-08002B2CF9AE}" pid="4" name="Версия клиента">
    <vt:lpwstr>24.1.249.1211 (.NET 4.7.2)</vt:lpwstr>
  </property>
  <property fmtid="{D5CDD505-2E9C-101B-9397-08002B2CF9AE}" pid="5" name="Версия базы">
    <vt:lpwstr>24.1.1241.1508058393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ufk2024</vt:lpwstr>
  </property>
  <property fmtid="{D5CDD505-2E9C-101B-9397-08002B2CF9AE}" pid="9" name="Пользователь">
    <vt:lpwstr>прохорова_10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