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1" i="1" l="1"/>
  <c r="D15" i="1" s="1"/>
  <c r="C11" i="1"/>
  <c r="C15" i="1" s="1"/>
  <c r="E12" i="1"/>
  <c r="E13" i="1"/>
  <c r="E14" i="1"/>
  <c r="E10" i="1"/>
  <c r="E6" i="1"/>
  <c r="E7" i="1"/>
  <c r="E8" i="1"/>
  <c r="E5" i="1"/>
  <c r="D8" i="1"/>
  <c r="C8" i="1"/>
  <c r="E11" i="1" l="1"/>
  <c r="E15" i="1"/>
</calcChain>
</file>

<file path=xl/sharedStrings.xml><?xml version="1.0" encoding="utf-8"?>
<sst xmlns="http://schemas.openxmlformats.org/spreadsheetml/2006/main" count="22" uniqueCount="22">
  <si>
    <t>№ п/п</t>
  </si>
  <si>
    <t>Наименование</t>
  </si>
  <si>
    <t>% исполнения</t>
  </si>
  <si>
    <t>Уточненный план  на 2023 год</t>
  </si>
  <si>
    <t>Исполнено на 01.01.2024 года</t>
  </si>
  <si>
    <t>тыс.руб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</si>
  <si>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</si>
  <si>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</t>
  </si>
  <si>
    <t>Субсидии  из бюджета Удмуртской Республики  на финансовое обеспечение дорожной деятельности в отношении автодорог местного значения</t>
  </si>
  <si>
    <t>Всего доходов</t>
  </si>
  <si>
    <t>Расходы</t>
  </si>
  <si>
    <t xml:space="preserve">Капитальный ремонт, ремонт и содержание автомобильных дорог общего пользования  местного значения </t>
  </si>
  <si>
    <t>2.1</t>
  </si>
  <si>
    <t>2.2</t>
  </si>
  <si>
    <t>2.3</t>
  </si>
  <si>
    <t>Дорожные работы за счет субсидий– всего, в том числе:</t>
  </si>
  <si>
    <t>Содержание школьных маршрутов</t>
  </si>
  <si>
    <t>Развитие сети автомобильных дорог</t>
  </si>
  <si>
    <t>Проект «Безопасные и качественные автомобильные дороги»</t>
  </si>
  <si>
    <t>Всего расходов</t>
  </si>
  <si>
    <t>Информация  об объеме бюджетных ассигнований дорожного фонда муниципального  образования «Муниципальный округ Камбарский район Удмуртской Республики»       за 2023 год</t>
  </si>
  <si>
    <t>Неиспользованные бюджетные ассигнования  по состоянию на 01.01.2023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</si>
</sst>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workbookViewId="0">
      <selection activeCell="D21" sqref="D21"/>
    </sheetView>
  </sheetViews>
  <sheetFormatPr defaultRowHeight="15.75" x14ac:dyDescent="0.25"/>
  <cols>
    <col min="1" max="1" width="9.140625" style="4"/>
    <col min="2" max="2" width="36.42578125" style="4" customWidth="1"/>
    <col min="3" max="5" width="15.28515625" style="4" customWidth="1"/>
    <col min="6" max="16384" width="9.140625" style="4"/>
  </cols>
  <sheetData>
    <row r="1" spans="1:10" ht="75.75" customHeight="1" x14ac:dyDescent="0.25">
      <c r="A1" s="11" t="s">
        <v>20</v>
      </c>
      <c r="B1" s="11"/>
      <c r="C1" s="11"/>
      <c r="D1" s="11"/>
      <c r="E1" s="11"/>
      <c r="F1" s="2"/>
      <c r="G1" s="2"/>
      <c r="H1" s="2"/>
      <c r="I1" s="2"/>
      <c r="J1" s="2"/>
    </row>
    <row r="2" spans="1:10" x14ac:dyDescent="0.25">
      <c r="A2" s="1"/>
      <c r="E2" s="5" t="s">
        <v>5</v>
      </c>
    </row>
    <row r="3" spans="1:10" ht="47.25" x14ac:dyDescent="0.25">
      <c r="A3" s="3" t="s">
        <v>0</v>
      </c>
      <c r="B3" s="3" t="s">
        <v>1</v>
      </c>
      <c r="C3" s="6" t="s">
        <v>3</v>
      </c>
      <c r="D3" s="6" t="s">
        <v>4</v>
      </c>
      <c r="E3" s="6" t="s">
        <v>2</v>
      </c>
      <c r="F3" s="7"/>
      <c r="G3" s="7"/>
    </row>
    <row r="4" spans="1:10" x14ac:dyDescent="0.25">
      <c r="A4" s="12" t="s">
        <v>6</v>
      </c>
      <c r="B4" s="13"/>
      <c r="C4" s="13"/>
      <c r="D4" s="13"/>
      <c r="E4" s="14"/>
    </row>
    <row r="5" spans="1:10" ht="47.25" x14ac:dyDescent="0.25">
      <c r="A5" s="8">
        <v>1</v>
      </c>
      <c r="B5" s="19" t="s">
        <v>21</v>
      </c>
      <c r="C5" s="15">
        <v>6379.6</v>
      </c>
      <c r="D5" s="15">
        <v>6379.6</v>
      </c>
      <c r="E5" s="15">
        <f>D5/C5*100</f>
        <v>100</v>
      </c>
    </row>
    <row r="6" spans="1:10" ht="94.5" x14ac:dyDescent="0.25">
      <c r="A6" s="8">
        <v>2</v>
      </c>
      <c r="B6" s="20" t="s">
        <v>7</v>
      </c>
      <c r="C6" s="15">
        <v>20859.7</v>
      </c>
      <c r="D6" s="15">
        <v>24280.3</v>
      </c>
      <c r="E6" s="15">
        <f t="shared" ref="E6:E15" si="0">D6/C6*100</f>
        <v>116.39812653106227</v>
      </c>
    </row>
    <row r="7" spans="1:10" ht="78.75" x14ac:dyDescent="0.25">
      <c r="A7" s="8">
        <v>3</v>
      </c>
      <c r="B7" s="20" t="s">
        <v>8</v>
      </c>
      <c r="C7" s="15">
        <v>58622.1</v>
      </c>
      <c r="D7" s="15">
        <v>58622.1</v>
      </c>
      <c r="E7" s="15">
        <f t="shared" si="0"/>
        <v>100</v>
      </c>
    </row>
    <row r="8" spans="1:10" x14ac:dyDescent="0.25">
      <c r="A8" s="10"/>
      <c r="B8" s="10" t="s">
        <v>9</v>
      </c>
      <c r="C8" s="16">
        <f>C5+C6+C7</f>
        <v>85861.4</v>
      </c>
      <c r="D8" s="16">
        <f>D5+D6+D7</f>
        <v>89282</v>
      </c>
      <c r="E8" s="16">
        <f t="shared" si="0"/>
        <v>103.98386236422887</v>
      </c>
    </row>
    <row r="9" spans="1:10" x14ac:dyDescent="0.25">
      <c r="A9" s="12" t="s">
        <v>10</v>
      </c>
      <c r="B9" s="13"/>
      <c r="C9" s="13"/>
      <c r="D9" s="13"/>
      <c r="E9" s="14"/>
    </row>
    <row r="10" spans="1:10" ht="63" x14ac:dyDescent="0.25">
      <c r="A10" s="8">
        <v>1</v>
      </c>
      <c r="B10" s="20" t="s">
        <v>11</v>
      </c>
      <c r="C10" s="17">
        <v>27239.4</v>
      </c>
      <c r="D10" s="17">
        <v>26089.599999999999</v>
      </c>
      <c r="E10" s="15">
        <f t="shared" si="0"/>
        <v>95.77890849284492</v>
      </c>
    </row>
    <row r="11" spans="1:10" ht="31.5" x14ac:dyDescent="0.25">
      <c r="A11" s="8">
        <v>2</v>
      </c>
      <c r="B11" s="20" t="s">
        <v>15</v>
      </c>
      <c r="C11" s="17">
        <f>C12+C13+C14</f>
        <v>58622.1</v>
      </c>
      <c r="D11" s="17">
        <f>D12+D13+D14</f>
        <v>58622.1</v>
      </c>
      <c r="E11" s="15">
        <f t="shared" si="0"/>
        <v>100</v>
      </c>
    </row>
    <row r="12" spans="1:10" x14ac:dyDescent="0.25">
      <c r="A12" s="9" t="s">
        <v>12</v>
      </c>
      <c r="B12" s="20" t="s">
        <v>16</v>
      </c>
      <c r="C12" s="17">
        <v>2098.6999999999998</v>
      </c>
      <c r="D12" s="17">
        <v>2098.6999999999998</v>
      </c>
      <c r="E12" s="15">
        <f t="shared" si="0"/>
        <v>100</v>
      </c>
    </row>
    <row r="13" spans="1:10" ht="15" customHeight="1" x14ac:dyDescent="0.25">
      <c r="A13" s="9" t="s">
        <v>13</v>
      </c>
      <c r="B13" s="20" t="s">
        <v>17</v>
      </c>
      <c r="C13" s="17">
        <v>1021.3</v>
      </c>
      <c r="D13" s="17">
        <v>1021.3</v>
      </c>
      <c r="E13" s="15">
        <f t="shared" si="0"/>
        <v>100</v>
      </c>
    </row>
    <row r="14" spans="1:10" ht="33" customHeight="1" x14ac:dyDescent="0.25">
      <c r="A14" s="9" t="s">
        <v>14</v>
      </c>
      <c r="B14" s="20" t="s">
        <v>18</v>
      </c>
      <c r="C14" s="17">
        <v>55502.1</v>
      </c>
      <c r="D14" s="17">
        <v>55502.1</v>
      </c>
      <c r="E14" s="15">
        <f t="shared" si="0"/>
        <v>100</v>
      </c>
    </row>
    <row r="15" spans="1:10" x14ac:dyDescent="0.25">
      <c r="A15" s="10"/>
      <c r="B15" s="21" t="s">
        <v>19</v>
      </c>
      <c r="C15" s="18">
        <f>C10+C11</f>
        <v>85861.5</v>
      </c>
      <c r="D15" s="18">
        <f>D10+D11</f>
        <v>84711.7</v>
      </c>
      <c r="E15" s="16">
        <f t="shared" si="0"/>
        <v>98.660866628232668</v>
      </c>
    </row>
  </sheetData>
  <mergeCells count="3">
    <mergeCell ref="A1:E1"/>
    <mergeCell ref="A4:E4"/>
    <mergeCell ref="A9:E9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2024-02-29T06:50:27Z</dcterms:modified>
</cp:coreProperties>
</file>