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630" windowWidth="20775" windowHeight="3285"/>
  </bookViews>
  <sheets>
    <sheet name="Расходы" sheetId="2" r:id="rId1"/>
  </sheets>
  <definedNames>
    <definedName name="_xlnm.Print_Titles" localSheetId="0">Расходы!$4:$5</definedName>
  </definedNames>
  <calcPr calcId="145621"/>
</workbook>
</file>

<file path=xl/calcChain.xml><?xml version="1.0" encoding="utf-8"?>
<calcChain xmlns="http://schemas.openxmlformats.org/spreadsheetml/2006/main">
  <c r="E7" i="2" l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6" i="2"/>
</calcChain>
</file>

<file path=xl/sharedStrings.xml><?xml version="1.0" encoding="utf-8"?>
<sst xmlns="http://schemas.openxmlformats.org/spreadsheetml/2006/main" count="100" uniqueCount="94">
  <si>
    <t>Наименование показателя</t>
  </si>
  <si>
    <t>Разд.</t>
  </si>
  <si>
    <t>Уточненная роспись/план</t>
  </si>
  <si>
    <t>Касс. расход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</si>
  <si>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</si>
  <si>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</si>
  <si>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</si>
  <si>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</si>
  <si>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</si>
  <si>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</si>
  <si>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</si>
  <si>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</si>
  <si>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</si>
  <si>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</si>
  <si>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</si>
  <si>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</si>
  <si>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</si>
  <si>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</si>
  <si>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  Мобилизационная и вневойсковая подготовка</t>
  </si>
  <si>
    <t>0203</t>
  </si>
  <si>
    <t xml:space="preserve">    Гражданская оборона</t>
  </si>
  <si>
    <t>0309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</si>
  <si>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</si>
  <si>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</si>
  <si>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</si>
  <si>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</si>
  <si>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Сельское хозяйство и рыболовство</t>
  </si>
  <si>
    <t>0405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</si>
  <si>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</si>
  <si>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</si>
  <si>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</si>
  <si>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</si>
  <si>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</si>
  <si>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</si>
  <si>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</si>
  <si>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</si>
  <si>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</si>
  <si>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</si>
  <si>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</si>
  <si>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</si>
  <si>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  Охрана объектов растительного и животного мира и среды их обитания</t>
  </si>
  <si>
    <t>0603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</si>
  <si>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</si>
  <si>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</si>
  <si>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</si>
  <si>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</si>
  <si>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</si>
  <si>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</si>
  <si>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</si>
  <si>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</si>
  <si>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</si>
  <si>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</si>
  <si>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</si>
  <si>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</si>
  <si>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</si>
  <si>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</si>
  <si>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</si>
  <si>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</si>
  <si>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</si>
  <si>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</si>
  <si>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</si>
  <si>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</si>
  <si>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</si>
  <si>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</si>
  <si>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</si>
  <si>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</si>
  <si>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  Физическая культура</t>
  </si>
  <si>
    <t>1101</t>
  </si>
  <si>
    <t xml:space="preserve">    Другие вопросы в области физической культуры и спорта</t>
  </si>
  <si>
    <t>1105</t>
  </si>
  <si>
    <t xml:space="preserve">    Обслуживание государственного (муниципального) внутреннего долга</t>
  </si>
  <si>
    <t>1301</t>
  </si>
  <si>
    <t>ВСЕГО РАСХОДОВ:</t>
  </si>
  <si>
    <t>% исполнения</t>
  </si>
  <si>
    <t>Причины отклонений  от планового процента исполнения</t>
  </si>
  <si>
    <t xml:space="preserve">Единица измерения: руб.     </t>
  </si>
  <si>
    <r>
      <t xml:space="preserve">Исполнение бюджета муниципального образования "Муниципальный округ Камбарский район Удмуртской Республики" (причины отклонения от запланированных значений по расходам менее 70%)     
</t>
    </r>
    <r>
      <rPr>
        <sz val="11"/>
        <color rgb="FF000000"/>
        <rFont val="Times New Roman"/>
        <family val="1"/>
        <charset val="204"/>
      </rPr>
      <t xml:space="preserve">за период с 01.01.2024г. по 30.09.2024г.   </t>
    </r>
  </si>
  <si>
    <t>Срок уплаты страховых взносов за сентябрь в октябре 2024 г.</t>
  </si>
  <si>
    <t>Расходы призведены по фактическим затратам</t>
  </si>
  <si>
    <t>Отсутствие зявлений на оказание материальной помощи  из резервного фонда</t>
  </si>
  <si>
    <t>Контракты на стадии заключения. Планируемое исполнение 4 квартал 2024 года</t>
  </si>
  <si>
    <t>Сезонность осуществления расходов, длительность проведения конкурсных процедур</t>
  </si>
  <si>
    <t>Контракты не заключены</t>
  </si>
  <si>
    <t>Длительность проведения конкурсных процедур</t>
  </si>
  <si>
    <t>Контракты заключены частично.Длительность проведения конкурсных процедур</t>
  </si>
  <si>
    <t>Длительность проведения конкурсных процедур. Сезонность осуществления расходов</t>
  </si>
  <si>
    <t>Длительность проведения конкурсных процедур. Поэтапное выполнение работ по контракту</t>
  </si>
  <si>
    <t>Оплата производиться по фактическому поступлению документов на оплату</t>
  </si>
  <si>
    <t>Сезонность осуществления расходов.Не заключены контраты по безопасности общеобразовательных учреждений</t>
  </si>
  <si>
    <t>По созданию модельных библиотек контракты заключены частично. Расходы будут произведены в 4 квартале 2024 года</t>
  </si>
  <si>
    <t>Предоставление дополнительных мер социальной поддержки производиться по фактическому поступлению документов на оплату</t>
  </si>
  <si>
    <t>Отсутствие потребности в средствах на обеспечение питанием детей дошкольного и школьного возраста</t>
  </si>
  <si>
    <t>Средства предполагаются  к освоению во 4 квартале 2024 года</t>
  </si>
  <si>
    <t>Срок погашения процентов за пользование бюджетным кредитам в 4 квартале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</si>
</sst>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3" fillId="4" borderId="1"/>
    <xf numFmtId="0" fontId="6" fillId="0" borderId="1"/>
    <xf numFmtId="0" fontId="6" fillId="0" borderId="1"/>
  </cellStyleXfs>
  <cellXfs count="32">
    <xf numFmtId="0" fontId="0" fillId="0" borderId="0" xfId="0"/>
    <xf numFmtId="0" fontId="9" fillId="0" borderId="0" xfId="0" applyFont="1" applyProtection="1">
      <protection locked="0"/>
    </xf>
    <xf numFmtId="0" fontId="8" fillId="0" borderId="1" xfId="2" applyNumberFormat="1" applyFont="1" applyProtection="1"/>
    <xf numFmtId="0" fontId="8" fillId="0" borderId="2" xfId="8" applyNumberFormat="1" applyFont="1" applyAlignment="1" applyProtection="1">
      <alignment horizontal="center" vertical="center" wrapText="1"/>
    </xf>
    <xf numFmtId="4" fontId="10" fillId="5" borderId="2" xfId="10" applyNumberFormat="1" applyFont="1" applyFill="1" applyAlignment="1" applyProtection="1">
      <alignment horizontal="center" vertical="center" shrinkToFit="1"/>
    </xf>
    <xf numFmtId="4" fontId="8" fillId="5" borderId="2" xfId="13" applyNumberFormat="1" applyFont="1" applyFill="1" applyProtection="1">
      <alignment horizontal="right" vertical="top" shrinkToFit="1"/>
    </xf>
    <xf numFmtId="4" fontId="8" fillId="5" borderId="2" xfId="10" applyNumberFormat="1" applyFont="1" applyFill="1" applyAlignment="1" applyProtection="1">
      <alignment horizontal="right" vertical="center" shrinkToFit="1"/>
    </xf>
    <xf numFmtId="1" fontId="10" fillId="0" borderId="2" xfId="9" applyNumberFormat="1" applyFont="1" applyAlignment="1" applyProtection="1">
      <alignment horizontal="center" vertical="center" shrinkToFit="1"/>
    </xf>
    <xf numFmtId="164" fontId="10" fillId="5" borderId="2" xfId="10" applyNumberFormat="1" applyFont="1" applyFill="1" applyAlignment="1" applyProtection="1">
      <alignment horizontal="center" vertical="center" shrinkToFit="1"/>
    </xf>
    <xf numFmtId="4" fontId="8" fillId="5" borderId="2" xfId="13" applyNumberFormat="1" applyFont="1" applyFill="1" applyAlignment="1" applyProtection="1">
      <alignment horizontal="center" vertical="top" shrinkToFit="1"/>
    </xf>
    <xf numFmtId="164" fontId="8" fillId="5" borderId="2" xfId="10" applyNumberFormat="1" applyFont="1" applyFill="1" applyAlignment="1" applyProtection="1">
      <alignment horizontal="center" vertical="top" shrinkToFit="1"/>
    </xf>
    <xf numFmtId="4" fontId="10" fillId="5" borderId="2" xfId="10" applyNumberFormat="1" applyFont="1" applyFill="1" applyAlignment="1" applyProtection="1">
      <alignment horizontal="center" vertical="center" wrapText="1" shrinkToFit="1"/>
    </xf>
    <xf numFmtId="4" fontId="10" fillId="5" borderId="2" xfId="10" applyNumberFormat="1" applyFont="1" applyFill="1" applyAlignment="1" applyProtection="1">
      <alignment horizontal="center" vertical="center" wrapText="1" shrinkToFit="1"/>
    </xf>
    <xf numFmtId="4" fontId="10" fillId="5" borderId="2" xfId="10" applyNumberFormat="1" applyFont="1" applyFill="1" applyAlignment="1" applyProtection="1">
      <alignment horizontal="center" vertical="center" wrapText="1" shrinkToFit="1"/>
    </xf>
    <xf numFmtId="0" fontId="8" fillId="0" borderId="2" xfId="12" applyNumberFormat="1" applyFont="1" applyProtection="1">
      <alignment horizontal="left"/>
    </xf>
    <xf numFmtId="0" fontId="8" fillId="0" borderId="2" xfId="12" applyFont="1">
      <alignment horizontal="left"/>
    </xf>
    <xf numFmtId="0" fontId="8" fillId="0" borderId="2" xfId="6" applyNumberFormat="1" applyFont="1" applyAlignment="1" applyProtection="1">
      <alignment horizontal="center" vertical="center" wrapText="1"/>
    </xf>
    <xf numFmtId="0" fontId="8" fillId="0" borderId="2" xfId="6" applyFont="1" applyAlignment="1">
      <alignment horizontal="center" vertical="center" wrapText="1"/>
    </xf>
    <xf numFmtId="0" fontId="8" fillId="0" borderId="2" xfId="7" applyNumberFormat="1" applyFont="1" applyAlignment="1" applyProtection="1">
      <alignment horizontal="center" vertical="center" wrapText="1"/>
    </xf>
    <xf numFmtId="0" fontId="8" fillId="0" borderId="2" xfId="7" applyFont="1" applyAlignment="1">
      <alignment horizontal="center" vertical="center" wrapText="1"/>
    </xf>
    <xf numFmtId="0" fontId="8" fillId="0" borderId="3" xfId="2" applyNumberFormat="1" applyFont="1" applyBorder="1" applyAlignment="1" applyProtection="1">
      <alignment horizontal="center" vertical="center" wrapText="1"/>
    </xf>
    <xf numFmtId="0" fontId="8" fillId="0" borderId="4" xfId="2" applyNumberFormat="1" applyFont="1" applyBorder="1" applyAlignment="1" applyProtection="1">
      <alignment horizontal="center" vertical="center" wrapText="1"/>
    </xf>
    <xf numFmtId="0" fontId="9" fillId="0" borderId="3" xfId="27" applyFont="1" applyBorder="1" applyAlignment="1" applyProtection="1">
      <alignment horizontal="center" vertical="center" wrapText="1"/>
      <protection locked="0"/>
    </xf>
    <xf numFmtId="0" fontId="9" fillId="0" borderId="4" xfId="27" applyFont="1" applyBorder="1" applyAlignment="1" applyProtection="1">
      <alignment horizontal="center" vertical="center" wrapText="1"/>
      <protection locked="0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11" fillId="0" borderId="1" xfId="1" applyNumberFormat="1" applyFont="1" applyAlignment="1" applyProtection="1">
      <alignment horizontal="center" vertical="center" wrapText="1"/>
    </xf>
    <xf numFmtId="4" fontId="8" fillId="5" borderId="2" xfId="10" applyNumberFormat="1" applyFont="1" applyFill="1" applyAlignment="1" applyProtection="1">
      <alignment horizontal="center" vertical="center" wrapText="1" shrinkToFit="1"/>
    </xf>
    <xf numFmtId="0" fontId="10" fillId="0" borderId="2" xfId="8" applyNumberFormat="1" applyFont="1" applyAlignment="1" applyProtection="1">
      <alignment horizontal="center" vertical="top" wrapText="1"/>
    </xf>
    <xf numFmtId="0" fontId="9" fillId="0" borderId="5" xfId="0" applyFont="1" applyBorder="1" applyAlignment="1" applyProtection="1">
      <alignment horizontal="left" vertical="top" wrapText="1"/>
      <protection locked="0"/>
    </xf>
  </cellXfs>
  <cellStyles count="40">
    <cellStyle name="br" xfId="18"/>
    <cellStyle name="br 2" xfId="30"/>
    <cellStyle name="col" xfId="17"/>
    <cellStyle name="col 2" xfId="29"/>
    <cellStyle name="style0" xfId="19"/>
    <cellStyle name="style0 2" xfId="35"/>
    <cellStyle name="td" xfId="20"/>
    <cellStyle name="td 2" xfId="36"/>
    <cellStyle name="tr" xfId="16"/>
    <cellStyle name="tr 2" xfId="28"/>
    <cellStyle name="xl21" xfId="21"/>
    <cellStyle name="xl21 2" xfId="37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Обычный" xfId="0" builtinId="0"/>
    <cellStyle name="Обычный 2" xfId="26"/>
    <cellStyle name="Обычный 3" xfId="27"/>
    <cellStyle name="Обычный 4" xfId="31"/>
    <cellStyle name="Обычный 5" xfId="32"/>
    <cellStyle name="Обычный 6" xfId="34"/>
    <cellStyle name="Обычный 7" xfId="33"/>
    <cellStyle name="Обычный 8" xfId="38"/>
    <cellStyle name="Обычный 9" xfId="3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showGridLines="0" tabSelected="1" zoomScale="110" zoomScaleNormal="110" zoomScaleSheetLayoutView="100" workbookViewId="0">
      <pane ySplit="5" topLeftCell="A6" activePane="bottomLeft" state="frozen"/>
      <selection pane="bottomLeft" activeCell="F39" sqref="F39"/>
    </sheetView>
  </sheetViews>
  <sheetFormatPr defaultRowHeight="15" x14ac:dyDescent="0.25"/>
  <cols>
    <col min="1" max="1" width="40.7109375" style="1" customWidth="1"/>
    <col min="2" max="2" width="7.7109375" style="1" customWidth="1"/>
    <col min="3" max="5" width="15.7109375" style="1" customWidth="1"/>
    <col min="6" max="6" width="30.7109375" style="1" customWidth="1"/>
    <col min="7" max="7" width="9.140625" style="1" customWidth="1"/>
    <col min="8" max="16384" width="9.140625" style="1"/>
  </cols>
  <sheetData>
    <row r="1" spans="1:7" ht="57.75" customHeight="1" x14ac:dyDescent="0.25">
      <c r="A1" s="28" t="s">
        <v>76</v>
      </c>
      <c r="B1" s="28"/>
      <c r="C1" s="28"/>
      <c r="D1" s="28"/>
      <c r="E1" s="28"/>
      <c r="F1" s="28"/>
      <c r="G1" s="2"/>
    </row>
    <row r="2" spans="1:7" ht="15" customHeight="1" x14ac:dyDescent="0.25">
      <c r="A2" s="24"/>
      <c r="B2" s="25"/>
      <c r="C2" s="25"/>
      <c r="D2" s="25"/>
      <c r="E2" s="25"/>
      <c r="F2" s="25"/>
      <c r="G2" s="2"/>
    </row>
    <row r="3" spans="1:7" ht="12.75" customHeight="1" x14ac:dyDescent="0.25">
      <c r="A3" s="26" t="s">
        <v>75</v>
      </c>
      <c r="B3" s="27"/>
      <c r="C3" s="27"/>
      <c r="D3" s="27"/>
      <c r="E3" s="27"/>
      <c r="F3" s="27"/>
      <c r="G3" s="2"/>
    </row>
    <row r="4" spans="1:7" ht="38.25" customHeight="1" x14ac:dyDescent="0.25">
      <c r="A4" s="16" t="s">
        <v>0</v>
      </c>
      <c r="B4" s="18" t="s">
        <v>1</v>
      </c>
      <c r="C4" s="18" t="s">
        <v>2</v>
      </c>
      <c r="D4" s="18" t="s">
        <v>3</v>
      </c>
      <c r="E4" s="20" t="s">
        <v>73</v>
      </c>
      <c r="F4" s="22" t="s">
        <v>74</v>
      </c>
      <c r="G4" s="2"/>
    </row>
    <row r="5" spans="1:7" x14ac:dyDescent="0.25">
      <c r="A5" s="17"/>
      <c r="B5" s="19"/>
      <c r="C5" s="19"/>
      <c r="D5" s="19"/>
      <c r="E5" s="21"/>
      <c r="F5" s="23"/>
      <c r="G5" s="2"/>
    </row>
    <row r="6" spans="1:7" ht="38.25" x14ac:dyDescent="0.25">
      <c r="A6" s="3" t="s">
        <v>4</v>
      </c>
      <c r="B6" s="7" t="s">
        <v>5</v>
      </c>
      <c r="C6" s="4">
        <v>2154500</v>
      </c>
      <c r="D6" s="4">
        <v>1726658.82</v>
      </c>
      <c r="E6" s="8">
        <f>D6/C6*100</f>
        <v>80.14197354374565</v>
      </c>
      <c r="F6" s="6"/>
      <c r="G6" s="2"/>
    </row>
    <row r="7" spans="1:7" ht="51" x14ac:dyDescent="0.25">
      <c r="A7" s="3" t="s">
        <v>6</v>
      </c>
      <c r="B7" s="7" t="s">
        <v>7</v>
      </c>
      <c r="C7" s="4">
        <v>1470800</v>
      </c>
      <c r="D7" s="4">
        <v>1128164.24</v>
      </c>
      <c r="E7" s="8">
        <f t="shared" ref="E7:E40" si="0">D7/C7*100</f>
        <v>76.704122926298609</v>
      </c>
      <c r="F7" s="6"/>
      <c r="G7" s="2"/>
    </row>
    <row r="8" spans="1:7" ht="63.75" x14ac:dyDescent="0.25">
      <c r="A8" s="3" t="s">
        <v>8</v>
      </c>
      <c r="B8" s="7" t="s">
        <v>9</v>
      </c>
      <c r="C8" s="4">
        <v>64511497.990000002</v>
      </c>
      <c r="D8" s="4">
        <v>40184913.93</v>
      </c>
      <c r="E8" s="8">
        <f t="shared" si="0"/>
        <v>62.291087917736945</v>
      </c>
      <c r="F8" s="11" t="s">
        <v>77</v>
      </c>
      <c r="G8" s="2"/>
    </row>
    <row r="9" spans="1:7" ht="30" x14ac:dyDescent="0.25">
      <c r="A9" s="3" t="s">
        <v>10</v>
      </c>
      <c r="B9" s="7" t="s">
        <v>11</v>
      </c>
      <c r="C9" s="4">
        <v>19000</v>
      </c>
      <c r="D9" s="4">
        <v>4620</v>
      </c>
      <c r="E9" s="8">
        <f t="shared" si="0"/>
        <v>24.315789473684209</v>
      </c>
      <c r="F9" s="12" t="s">
        <v>78</v>
      </c>
      <c r="G9" s="2"/>
    </row>
    <row r="10" spans="1:7" ht="38.25" x14ac:dyDescent="0.25">
      <c r="A10" s="3" t="s">
        <v>12</v>
      </c>
      <c r="B10" s="7" t="s">
        <v>13</v>
      </c>
      <c r="C10" s="4">
        <v>9976400</v>
      </c>
      <c r="D10" s="4">
        <v>6247391.5700000003</v>
      </c>
      <c r="E10" s="8">
        <f t="shared" si="0"/>
        <v>62.62170291888858</v>
      </c>
      <c r="F10" s="12" t="s">
        <v>77</v>
      </c>
      <c r="G10" s="2"/>
    </row>
    <row r="11" spans="1:7" ht="45" x14ac:dyDescent="0.25">
      <c r="A11" s="3" t="s">
        <v>14</v>
      </c>
      <c r="B11" s="7" t="s">
        <v>15</v>
      </c>
      <c r="C11" s="4">
        <v>170000</v>
      </c>
      <c r="D11" s="4">
        <v>0</v>
      </c>
      <c r="E11" s="8">
        <f t="shared" si="0"/>
        <v>0</v>
      </c>
      <c r="F11" s="13" t="s">
        <v>79</v>
      </c>
      <c r="G11" s="2"/>
    </row>
    <row r="12" spans="1:7" ht="38.25" x14ac:dyDescent="0.25">
      <c r="A12" s="3" t="s">
        <v>16</v>
      </c>
      <c r="B12" s="7" t="s">
        <v>17</v>
      </c>
      <c r="C12" s="4">
        <v>93553409.900000006</v>
      </c>
      <c r="D12" s="4">
        <v>64957303.240000002</v>
      </c>
      <c r="E12" s="8">
        <f t="shared" si="0"/>
        <v>69.433389236622574</v>
      </c>
      <c r="F12" s="29" t="s">
        <v>80</v>
      </c>
      <c r="G12" s="2"/>
    </row>
    <row r="13" spans="1:7" ht="30" x14ac:dyDescent="0.25">
      <c r="A13" s="3" t="s">
        <v>18</v>
      </c>
      <c r="B13" s="7" t="s">
        <v>19</v>
      </c>
      <c r="C13" s="4">
        <v>1041100</v>
      </c>
      <c r="D13" s="4">
        <v>722762.66</v>
      </c>
      <c r="E13" s="8">
        <f t="shared" si="0"/>
        <v>69.422981461915285</v>
      </c>
      <c r="F13" s="13" t="s">
        <v>78</v>
      </c>
      <c r="G13" s="2"/>
    </row>
    <row r="14" spans="1:7" x14ac:dyDescent="0.25">
      <c r="A14" s="3" t="s">
        <v>20</v>
      </c>
      <c r="B14" s="7" t="s">
        <v>21</v>
      </c>
      <c r="C14" s="4">
        <v>1175853.56</v>
      </c>
      <c r="D14" s="4">
        <v>1017898.81</v>
      </c>
      <c r="E14" s="8">
        <f t="shared" si="0"/>
        <v>86.566800886328053</v>
      </c>
      <c r="F14" s="6"/>
      <c r="G14" s="2"/>
    </row>
    <row r="15" spans="1:7" ht="38.25" x14ac:dyDescent="0.25">
      <c r="A15" s="3" t="s">
        <v>22</v>
      </c>
      <c r="B15" s="7" t="s">
        <v>23</v>
      </c>
      <c r="C15" s="4">
        <v>4678316.04</v>
      </c>
      <c r="D15" s="4">
        <v>649114.74</v>
      </c>
      <c r="E15" s="8">
        <f t="shared" si="0"/>
        <v>13.874965574151336</v>
      </c>
      <c r="F15" s="29" t="s">
        <v>81</v>
      </c>
      <c r="G15" s="2"/>
    </row>
    <row r="16" spans="1:7" ht="38.25" x14ac:dyDescent="0.25">
      <c r="A16" s="3" t="s">
        <v>24</v>
      </c>
      <c r="B16" s="7" t="s">
        <v>25</v>
      </c>
      <c r="C16" s="4">
        <v>1060000</v>
      </c>
      <c r="D16" s="4">
        <v>14850</v>
      </c>
      <c r="E16" s="8">
        <f t="shared" si="0"/>
        <v>1.4009433962264151</v>
      </c>
      <c r="F16" s="29" t="s">
        <v>81</v>
      </c>
      <c r="G16" s="2"/>
    </row>
    <row r="17" spans="1:7" x14ac:dyDescent="0.25">
      <c r="A17" s="3" t="s">
        <v>26</v>
      </c>
      <c r="B17" s="7" t="s">
        <v>27</v>
      </c>
      <c r="C17" s="4">
        <v>801716.08</v>
      </c>
      <c r="D17" s="4">
        <v>0</v>
      </c>
      <c r="E17" s="8">
        <f t="shared" si="0"/>
        <v>0</v>
      </c>
      <c r="F17" s="4" t="s">
        <v>82</v>
      </c>
      <c r="G17" s="2"/>
    </row>
    <row r="18" spans="1:7" x14ac:dyDescent="0.25">
      <c r="A18" s="3" t="s">
        <v>28</v>
      </c>
      <c r="B18" s="7" t="s">
        <v>29</v>
      </c>
      <c r="C18" s="4">
        <v>69711967.769999996</v>
      </c>
      <c r="D18" s="4">
        <v>51704012</v>
      </c>
      <c r="E18" s="8">
        <f t="shared" si="0"/>
        <v>74.168057012228559</v>
      </c>
      <c r="F18" s="6"/>
      <c r="G18" s="2"/>
    </row>
    <row r="19" spans="1:7" ht="30" x14ac:dyDescent="0.25">
      <c r="A19" s="3" t="s">
        <v>30</v>
      </c>
      <c r="B19" s="7" t="s">
        <v>31</v>
      </c>
      <c r="C19" s="4">
        <v>1537290</v>
      </c>
      <c r="D19" s="4">
        <v>547000</v>
      </c>
      <c r="E19" s="8">
        <f t="shared" si="0"/>
        <v>35.58209576592575</v>
      </c>
      <c r="F19" s="13" t="s">
        <v>83</v>
      </c>
      <c r="G19" s="2"/>
    </row>
    <row r="20" spans="1:7" ht="60" x14ac:dyDescent="0.25">
      <c r="A20" s="3" t="s">
        <v>32</v>
      </c>
      <c r="B20" s="7" t="s">
        <v>33</v>
      </c>
      <c r="C20" s="4">
        <v>31056699.800000001</v>
      </c>
      <c r="D20" s="4">
        <v>18545328.309999999</v>
      </c>
      <c r="E20" s="8">
        <f t="shared" si="0"/>
        <v>59.714420493577357</v>
      </c>
      <c r="F20" s="13" t="s">
        <v>84</v>
      </c>
      <c r="G20" s="2"/>
    </row>
    <row r="21" spans="1:7" ht="60" x14ac:dyDescent="0.25">
      <c r="A21" s="3" t="s">
        <v>34</v>
      </c>
      <c r="B21" s="7" t="s">
        <v>35</v>
      </c>
      <c r="C21" s="4">
        <v>163243617.61000001</v>
      </c>
      <c r="D21" s="4">
        <v>45454513.159999996</v>
      </c>
      <c r="E21" s="8">
        <f t="shared" si="0"/>
        <v>27.844588245155094</v>
      </c>
      <c r="F21" s="13" t="s">
        <v>85</v>
      </c>
      <c r="G21" s="2"/>
    </row>
    <row r="22" spans="1:7" ht="60" x14ac:dyDescent="0.25">
      <c r="A22" s="3" t="s">
        <v>36</v>
      </c>
      <c r="B22" s="7" t="s">
        <v>37</v>
      </c>
      <c r="C22" s="4">
        <v>31673090.629999999</v>
      </c>
      <c r="D22" s="4">
        <v>13935164.57</v>
      </c>
      <c r="E22" s="8">
        <f t="shared" si="0"/>
        <v>43.996857562112815</v>
      </c>
      <c r="F22" s="13" t="s">
        <v>85</v>
      </c>
      <c r="G22" s="2"/>
    </row>
    <row r="23" spans="1:7" ht="60" x14ac:dyDescent="0.25">
      <c r="A23" s="3" t="s">
        <v>38</v>
      </c>
      <c r="B23" s="7" t="s">
        <v>39</v>
      </c>
      <c r="C23" s="4">
        <v>75510219</v>
      </c>
      <c r="D23" s="4">
        <v>22128332</v>
      </c>
      <c r="E23" s="8">
        <f t="shared" si="0"/>
        <v>29.305082534590447</v>
      </c>
      <c r="F23" s="13" t="s">
        <v>86</v>
      </c>
      <c r="G23" s="2"/>
    </row>
    <row r="24" spans="1:7" ht="25.5" x14ac:dyDescent="0.25">
      <c r="A24" s="3" t="s">
        <v>40</v>
      </c>
      <c r="B24" s="7" t="s">
        <v>41</v>
      </c>
      <c r="C24" s="4">
        <v>1325047.82</v>
      </c>
      <c r="D24" s="4">
        <v>0</v>
      </c>
      <c r="E24" s="8">
        <f t="shared" si="0"/>
        <v>0</v>
      </c>
      <c r="F24" s="4" t="s">
        <v>82</v>
      </c>
      <c r="G24" s="2"/>
    </row>
    <row r="25" spans="1:7" x14ac:dyDescent="0.25">
      <c r="A25" s="3" t="s">
        <v>42</v>
      </c>
      <c r="B25" s="7" t="s">
        <v>43</v>
      </c>
      <c r="C25" s="4">
        <v>159401988.61000001</v>
      </c>
      <c r="D25" s="4">
        <v>116944300.77</v>
      </c>
      <c r="E25" s="8">
        <f t="shared" si="0"/>
        <v>73.3643926212998</v>
      </c>
      <c r="F25" s="6"/>
      <c r="G25" s="2"/>
    </row>
    <row r="26" spans="1:7" x14ac:dyDescent="0.25">
      <c r="A26" s="3" t="s">
        <v>44</v>
      </c>
      <c r="B26" s="7" t="s">
        <v>45</v>
      </c>
      <c r="C26" s="4">
        <v>299523084.47000003</v>
      </c>
      <c r="D26" s="4">
        <v>223827173.21000001</v>
      </c>
      <c r="E26" s="8">
        <f t="shared" si="0"/>
        <v>74.727853983627881</v>
      </c>
      <c r="F26" s="6"/>
      <c r="G26" s="2"/>
    </row>
    <row r="27" spans="1:7" ht="45" x14ac:dyDescent="0.25">
      <c r="A27" s="3" t="s">
        <v>46</v>
      </c>
      <c r="B27" s="7" t="s">
        <v>47</v>
      </c>
      <c r="C27" s="4">
        <v>38766346.259999998</v>
      </c>
      <c r="D27" s="4">
        <v>25352168.969999999</v>
      </c>
      <c r="E27" s="8">
        <f t="shared" si="0"/>
        <v>65.397365023690526</v>
      </c>
      <c r="F27" s="13" t="s">
        <v>87</v>
      </c>
      <c r="G27" s="2"/>
    </row>
    <row r="28" spans="1:7" ht="45" x14ac:dyDescent="0.25">
      <c r="A28" s="3" t="s">
        <v>48</v>
      </c>
      <c r="B28" s="7" t="s">
        <v>49</v>
      </c>
      <c r="C28" s="4">
        <v>100000</v>
      </c>
      <c r="D28" s="4">
        <v>19900</v>
      </c>
      <c r="E28" s="8">
        <f t="shared" si="0"/>
        <v>19.900000000000002</v>
      </c>
      <c r="F28" s="13" t="s">
        <v>87</v>
      </c>
      <c r="G28" s="2"/>
    </row>
    <row r="29" spans="1:7" x14ac:dyDescent="0.25">
      <c r="A29" s="3" t="s">
        <v>50</v>
      </c>
      <c r="B29" s="7" t="s">
        <v>51</v>
      </c>
      <c r="C29" s="4">
        <v>2070600</v>
      </c>
      <c r="D29" s="4">
        <v>1547677.27</v>
      </c>
      <c r="E29" s="8">
        <f t="shared" si="0"/>
        <v>74.745352554815028</v>
      </c>
      <c r="F29" s="6"/>
      <c r="G29" s="2"/>
    </row>
    <row r="30" spans="1:7" ht="75" x14ac:dyDescent="0.25">
      <c r="A30" s="3" t="s">
        <v>52</v>
      </c>
      <c r="B30" s="7" t="s">
        <v>53</v>
      </c>
      <c r="C30" s="4">
        <v>47347083.549999997</v>
      </c>
      <c r="D30" s="4">
        <v>5525156.6699999999</v>
      </c>
      <c r="E30" s="8">
        <f t="shared" si="0"/>
        <v>11.669476250137482</v>
      </c>
      <c r="F30" s="13" t="s">
        <v>88</v>
      </c>
      <c r="G30" s="2"/>
    </row>
    <row r="31" spans="1:7" ht="75" x14ac:dyDescent="0.25">
      <c r="A31" s="3" t="s">
        <v>54</v>
      </c>
      <c r="B31" s="7" t="s">
        <v>55</v>
      </c>
      <c r="C31" s="4">
        <v>86221241.870000005</v>
      </c>
      <c r="D31" s="4">
        <v>54510745.829999998</v>
      </c>
      <c r="E31" s="8">
        <f t="shared" si="0"/>
        <v>63.221944671347373</v>
      </c>
      <c r="F31" s="13" t="s">
        <v>89</v>
      </c>
      <c r="G31" s="2"/>
    </row>
    <row r="32" spans="1:7" ht="25.5" x14ac:dyDescent="0.25">
      <c r="A32" s="3" t="s">
        <v>56</v>
      </c>
      <c r="B32" s="7" t="s">
        <v>57</v>
      </c>
      <c r="C32" s="4">
        <v>387000</v>
      </c>
      <c r="D32" s="4">
        <v>333509.3</v>
      </c>
      <c r="E32" s="8">
        <f t="shared" si="0"/>
        <v>86.178113695090445</v>
      </c>
      <c r="F32" s="6"/>
      <c r="G32" s="2"/>
    </row>
    <row r="33" spans="1:7" x14ac:dyDescent="0.25">
      <c r="A33" s="3" t="s">
        <v>58</v>
      </c>
      <c r="B33" s="7" t="s">
        <v>59</v>
      </c>
      <c r="C33" s="4">
        <v>1426400</v>
      </c>
      <c r="D33" s="4">
        <v>1237986.28</v>
      </c>
      <c r="E33" s="8">
        <f t="shared" si="0"/>
        <v>86.790961862030287</v>
      </c>
      <c r="F33" s="6"/>
      <c r="G33" s="2"/>
    </row>
    <row r="34" spans="1:7" ht="75" x14ac:dyDescent="0.25">
      <c r="A34" s="3" t="s">
        <v>60</v>
      </c>
      <c r="B34" s="7" t="s">
        <v>61</v>
      </c>
      <c r="C34" s="4">
        <v>32489350.489999998</v>
      </c>
      <c r="D34" s="4">
        <v>13918802.42</v>
      </c>
      <c r="E34" s="8">
        <f t="shared" si="0"/>
        <v>42.841122429591543</v>
      </c>
      <c r="F34" s="13" t="s">
        <v>90</v>
      </c>
      <c r="G34" s="2"/>
    </row>
    <row r="35" spans="1:7" ht="60" x14ac:dyDescent="0.25">
      <c r="A35" s="3" t="s">
        <v>62</v>
      </c>
      <c r="B35" s="7" t="s">
        <v>63</v>
      </c>
      <c r="C35" s="4">
        <v>4697962.25</v>
      </c>
      <c r="D35" s="4">
        <v>2776980.35</v>
      </c>
      <c r="E35" s="8">
        <f t="shared" si="0"/>
        <v>59.110316393027638</v>
      </c>
      <c r="F35" s="30" t="s">
        <v>91</v>
      </c>
      <c r="G35" s="2"/>
    </row>
    <row r="36" spans="1:7" ht="25.5" x14ac:dyDescent="0.25">
      <c r="A36" s="3" t="s">
        <v>64</v>
      </c>
      <c r="B36" s="7" t="s">
        <v>65</v>
      </c>
      <c r="C36" s="4">
        <v>98500</v>
      </c>
      <c r="D36" s="4">
        <v>73500</v>
      </c>
      <c r="E36" s="8">
        <f t="shared" si="0"/>
        <v>74.619289340101531</v>
      </c>
      <c r="F36" s="6"/>
      <c r="G36" s="2"/>
    </row>
    <row r="37" spans="1:7" x14ac:dyDescent="0.25">
      <c r="A37" s="3" t="s">
        <v>66</v>
      </c>
      <c r="B37" s="7" t="s">
        <v>67</v>
      </c>
      <c r="C37" s="4">
        <v>595000</v>
      </c>
      <c r="D37" s="4">
        <v>442495.5</v>
      </c>
      <c r="E37" s="8">
        <f t="shared" si="0"/>
        <v>74.368991596638651</v>
      </c>
      <c r="F37" s="6"/>
      <c r="G37" s="2"/>
    </row>
    <row r="38" spans="1:7" ht="45" x14ac:dyDescent="0.25">
      <c r="A38" s="3" t="s">
        <v>68</v>
      </c>
      <c r="B38" s="7" t="s">
        <v>69</v>
      </c>
      <c r="C38" s="4">
        <v>5000</v>
      </c>
      <c r="D38" s="4">
        <v>0</v>
      </c>
      <c r="E38" s="8">
        <f t="shared" si="0"/>
        <v>0</v>
      </c>
      <c r="F38" s="31" t="s">
        <v>92</v>
      </c>
      <c r="G38" s="2"/>
    </row>
    <row r="39" spans="1:7" ht="60" x14ac:dyDescent="0.25">
      <c r="A39" s="3" t="s">
        <v>70</v>
      </c>
      <c r="B39" s="7" t="s">
        <v>71</v>
      </c>
      <c r="C39" s="4">
        <v>70000</v>
      </c>
      <c r="D39" s="4">
        <v>0</v>
      </c>
      <c r="E39" s="8">
        <f t="shared" si="0"/>
        <v>0</v>
      </c>
      <c r="F39" s="31" t="s">
        <v>93</v>
      </c>
      <c r="G39" s="2"/>
    </row>
    <row r="40" spans="1:7" ht="12.75" customHeight="1" x14ac:dyDescent="0.25">
      <c r="A40" s="14" t="s">
        <v>72</v>
      </c>
      <c r="B40" s="15"/>
      <c r="C40" s="9">
        <v>1227870083.7</v>
      </c>
      <c r="D40" s="9">
        <v>715478424.62</v>
      </c>
      <c r="E40" s="10">
        <f t="shared" si="0"/>
        <v>58.269880023790009</v>
      </c>
      <c r="F40" s="5"/>
      <c r="G40" s="2"/>
    </row>
    <row r="41" spans="1:7" ht="12.75" customHeight="1" x14ac:dyDescent="0.25">
      <c r="A41" s="2"/>
      <c r="B41" s="2"/>
      <c r="C41" s="2"/>
      <c r="D41" s="2"/>
      <c r="E41" s="2"/>
      <c r="F41" s="2"/>
      <c r="G41" s="2"/>
    </row>
  </sheetData>
  <mergeCells count="10">
    <mergeCell ref="E4:E5"/>
    <mergeCell ref="F4:F5"/>
    <mergeCell ref="A2:F2"/>
    <mergeCell ref="A3:F3"/>
    <mergeCell ref="A1:F1"/>
    <mergeCell ref="A40:B40"/>
    <mergeCell ref="A4:A5"/>
    <mergeCell ref="B4:B5"/>
    <mergeCell ref="C4:C5"/>
    <mergeCell ref="D4:D5"/>
  </mergeCells>
  <pageMargins left="0.23622047244094491" right="0.23622047244094491" top="0.15748031496062992" bottom="0.59055118110236227" header="0.39370078740157483" footer="0.39370078740157483"/>
  <pageSetup paperSize="9" scale="73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По ГРБС пользов фильтр(Аналитический отчет по исполнению бюджета с произвольной группировкой)&lt;/DocName&gt;&#10;  &lt;VariantName&gt;По ГРБС пользов фильтр&lt;/VariantName&gt;&#10;  &lt;VariantLink&gt;279480838&lt;/VariantLink&gt;&#10;  &lt;ReportCode&gt;D90BA72A575E4DAC8F32B3F7E7342C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237D5F4-D081-4453-A37E-5BA4BCCFF9A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2024-11-18T17:57:41Z</cp:lastPrinted>
  <dcterms:created xsi:type="dcterms:W3CDTF">2024-11-18T12:57:58Z</dcterms:created>
  <dcterms:modified xsi:type="dcterms:W3CDTF">2024-11-18T17:57:53Z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 ГРБС пользов фильтр(Аналитический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По ГРБС пользов фильтр(4).xlsx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24.1.1241.1450454373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прохорова_10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